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/>
  <xr:revisionPtr revIDLastSave="0" documentId="8_{A77E4C50-1268-475E-8253-EE9B719F9E6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B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6" i="4" l="1"/>
  <c r="P166" i="4"/>
  <c r="O166" i="4"/>
  <c r="N166" i="4"/>
  <c r="M166" i="4"/>
  <c r="L166" i="4"/>
  <c r="K166" i="4"/>
  <c r="I166" i="4"/>
  <c r="T166" i="4" l="1"/>
  <c r="U166" i="4"/>
  <c r="V166" i="4"/>
  <c r="I165" i="4"/>
  <c r="K165" i="4" l="1"/>
  <c r="L165" i="4"/>
  <c r="M165" i="4"/>
  <c r="N165" i="4"/>
  <c r="O165" i="4"/>
  <c r="P165" i="4"/>
  <c r="Q165" i="4"/>
  <c r="I164" i="4"/>
  <c r="V165" i="4" l="1"/>
  <c r="U165" i="4"/>
  <c r="T165" i="4"/>
  <c r="K157" i="4"/>
  <c r="K164" i="4" l="1"/>
  <c r="L164" i="4"/>
  <c r="M164" i="4"/>
  <c r="N164" i="4"/>
  <c r="O164" i="4"/>
  <c r="P164" i="4"/>
  <c r="Q164" i="4"/>
  <c r="U164" i="4" l="1"/>
  <c r="T164" i="4"/>
  <c r="V164" i="4"/>
  <c r="Q163" i="4"/>
  <c r="P163" i="4"/>
  <c r="O163" i="4"/>
  <c r="N163" i="4"/>
  <c r="M163" i="4"/>
  <c r="L163" i="4"/>
  <c r="K163" i="4"/>
  <c r="I163" i="4"/>
  <c r="Q162" i="4"/>
  <c r="P162" i="4"/>
  <c r="O162" i="4"/>
  <c r="N162" i="4"/>
  <c r="M162" i="4"/>
  <c r="L162" i="4"/>
  <c r="K162" i="4"/>
  <c r="I162" i="4"/>
  <c r="Q161" i="4"/>
  <c r="P161" i="4"/>
  <c r="O161" i="4"/>
  <c r="N161" i="4"/>
  <c r="M161" i="4"/>
  <c r="L161" i="4"/>
  <c r="K161" i="4"/>
  <c r="I161" i="4"/>
  <c r="Q160" i="4"/>
  <c r="P160" i="4"/>
  <c r="O160" i="4"/>
  <c r="N160" i="4"/>
  <c r="M160" i="4"/>
  <c r="L160" i="4"/>
  <c r="K160" i="4"/>
  <c r="I160" i="4"/>
  <c r="Q159" i="4"/>
  <c r="P159" i="4"/>
  <c r="O159" i="4"/>
  <c r="N159" i="4"/>
  <c r="M159" i="4"/>
  <c r="L159" i="4"/>
  <c r="K159" i="4"/>
  <c r="I159" i="4"/>
  <c r="Q158" i="4"/>
  <c r="P158" i="4"/>
  <c r="O158" i="4"/>
  <c r="N158" i="4"/>
  <c r="M158" i="4"/>
  <c r="L158" i="4"/>
  <c r="K158" i="4"/>
  <c r="I158" i="4"/>
  <c r="Q157" i="4"/>
  <c r="P157" i="4"/>
  <c r="O157" i="4"/>
  <c r="N157" i="4"/>
  <c r="M157" i="4"/>
  <c r="L157" i="4"/>
  <c r="I157" i="4"/>
  <c r="Q156" i="4"/>
  <c r="P156" i="4"/>
  <c r="O156" i="4"/>
  <c r="N156" i="4"/>
  <c r="M156" i="4"/>
  <c r="L156" i="4"/>
  <c r="K156" i="4"/>
  <c r="I156" i="4"/>
  <c r="Q155" i="4"/>
  <c r="P155" i="4"/>
  <c r="O155" i="4"/>
  <c r="N155" i="4"/>
  <c r="M155" i="4"/>
  <c r="L155" i="4"/>
  <c r="K155" i="4"/>
  <c r="I155" i="4"/>
  <c r="Q154" i="4"/>
  <c r="P154" i="4"/>
  <c r="O154" i="4"/>
  <c r="N154" i="4"/>
  <c r="M154" i="4"/>
  <c r="L154" i="4"/>
  <c r="K154" i="4"/>
  <c r="I154" i="4"/>
  <c r="Q153" i="4"/>
  <c r="P153" i="4"/>
  <c r="O153" i="4"/>
  <c r="N153" i="4"/>
  <c r="M153" i="4"/>
  <c r="L153" i="4"/>
  <c r="K153" i="4"/>
  <c r="I153" i="4"/>
  <c r="Q152" i="4"/>
  <c r="P152" i="4"/>
  <c r="O152" i="4"/>
  <c r="N152" i="4"/>
  <c r="M152" i="4"/>
  <c r="L152" i="4"/>
  <c r="K152" i="4"/>
  <c r="I152" i="4"/>
  <c r="Q151" i="4"/>
  <c r="P151" i="4"/>
  <c r="O151" i="4"/>
  <c r="N151" i="4"/>
  <c r="M151" i="4"/>
  <c r="L151" i="4"/>
  <c r="K151" i="4"/>
  <c r="I151" i="4"/>
  <c r="Q150" i="4"/>
  <c r="P150" i="4"/>
  <c r="O150" i="4"/>
  <c r="N150" i="4"/>
  <c r="M150" i="4"/>
  <c r="L150" i="4"/>
  <c r="K150" i="4"/>
  <c r="I150" i="4"/>
  <c r="Q149" i="4"/>
  <c r="P149" i="4"/>
  <c r="O149" i="4"/>
  <c r="N149" i="4"/>
  <c r="M149" i="4"/>
  <c r="L149" i="4"/>
  <c r="K149" i="4"/>
  <c r="I149" i="4"/>
  <c r="Q148" i="4"/>
  <c r="P148" i="4"/>
  <c r="O148" i="4"/>
  <c r="N148" i="4"/>
  <c r="M148" i="4"/>
  <c r="L148" i="4"/>
  <c r="K148" i="4"/>
  <c r="I148" i="4"/>
  <c r="Q147" i="4"/>
  <c r="P147" i="4"/>
  <c r="O147" i="4"/>
  <c r="N147" i="4"/>
  <c r="M147" i="4"/>
  <c r="L147" i="4"/>
  <c r="K147" i="4"/>
  <c r="I147" i="4"/>
  <c r="Q146" i="4"/>
  <c r="P146" i="4"/>
  <c r="O146" i="4"/>
  <c r="N146" i="4"/>
  <c r="M146" i="4"/>
  <c r="L146" i="4"/>
  <c r="K146" i="4"/>
  <c r="I146" i="4"/>
  <c r="Q145" i="4"/>
  <c r="P145" i="4"/>
  <c r="O145" i="4"/>
  <c r="N145" i="4"/>
  <c r="M145" i="4"/>
  <c r="L145" i="4"/>
  <c r="K145" i="4"/>
  <c r="I145" i="4"/>
  <c r="Q144" i="4"/>
  <c r="P144" i="4"/>
  <c r="O144" i="4"/>
  <c r="N144" i="4"/>
  <c r="M144" i="4"/>
  <c r="L144" i="4"/>
  <c r="K144" i="4"/>
  <c r="I144" i="4"/>
  <c r="Q143" i="4"/>
  <c r="P143" i="4"/>
  <c r="O143" i="4"/>
  <c r="N143" i="4"/>
  <c r="M143" i="4"/>
  <c r="L143" i="4"/>
  <c r="K143" i="4"/>
  <c r="I143" i="4"/>
  <c r="Q142" i="4"/>
  <c r="P142" i="4"/>
  <c r="O142" i="4"/>
  <c r="N142" i="4"/>
  <c r="M142" i="4"/>
  <c r="L142" i="4"/>
  <c r="K142" i="4"/>
  <c r="I142" i="4"/>
  <c r="Q141" i="4"/>
  <c r="P141" i="4"/>
  <c r="O141" i="4"/>
  <c r="N141" i="4"/>
  <c r="M141" i="4"/>
  <c r="L141" i="4"/>
  <c r="K141" i="4"/>
  <c r="I141" i="4"/>
  <c r="Q140" i="4"/>
  <c r="P140" i="4"/>
  <c r="O140" i="4"/>
  <c r="N140" i="4"/>
  <c r="M140" i="4"/>
  <c r="L140" i="4"/>
  <c r="K140" i="4"/>
  <c r="I140" i="4"/>
  <c r="Q139" i="4"/>
  <c r="P139" i="4"/>
  <c r="O139" i="4"/>
  <c r="N139" i="4"/>
  <c r="M139" i="4"/>
  <c r="L139" i="4"/>
  <c r="K139" i="4"/>
  <c r="I139" i="4"/>
  <c r="Q138" i="4"/>
  <c r="P138" i="4"/>
  <c r="O138" i="4"/>
  <c r="N138" i="4"/>
  <c r="M138" i="4"/>
  <c r="L138" i="4"/>
  <c r="K138" i="4"/>
  <c r="I138" i="4"/>
  <c r="Q137" i="4"/>
  <c r="P137" i="4"/>
  <c r="O137" i="4"/>
  <c r="N137" i="4"/>
  <c r="M137" i="4"/>
  <c r="L137" i="4"/>
  <c r="K137" i="4"/>
  <c r="I137" i="4"/>
  <c r="Q136" i="4"/>
  <c r="P136" i="4"/>
  <c r="O136" i="4"/>
  <c r="N136" i="4"/>
  <c r="M136" i="4"/>
  <c r="L136" i="4"/>
  <c r="K136" i="4"/>
  <c r="I136" i="4"/>
  <c r="Q135" i="4"/>
  <c r="P135" i="4"/>
  <c r="O135" i="4"/>
  <c r="N135" i="4"/>
  <c r="M135" i="4"/>
  <c r="L135" i="4"/>
  <c r="K135" i="4"/>
  <c r="I135" i="4"/>
  <c r="Q134" i="4"/>
  <c r="P134" i="4"/>
  <c r="O134" i="4"/>
  <c r="N134" i="4"/>
  <c r="M134" i="4"/>
  <c r="L134" i="4"/>
  <c r="K134" i="4"/>
  <c r="I134" i="4"/>
  <c r="Q133" i="4"/>
  <c r="P133" i="4"/>
  <c r="O133" i="4"/>
  <c r="N133" i="4"/>
  <c r="M133" i="4"/>
  <c r="L133" i="4"/>
  <c r="K133" i="4"/>
  <c r="I133" i="4"/>
  <c r="Q132" i="4"/>
  <c r="P132" i="4"/>
  <c r="O132" i="4"/>
  <c r="N132" i="4"/>
  <c r="M132" i="4"/>
  <c r="L132" i="4"/>
  <c r="K132" i="4"/>
  <c r="I132" i="4"/>
  <c r="Q131" i="4"/>
  <c r="P131" i="4"/>
  <c r="O131" i="4"/>
  <c r="N131" i="4"/>
  <c r="M131" i="4"/>
  <c r="L131" i="4"/>
  <c r="K131" i="4"/>
  <c r="I131" i="4"/>
  <c r="Q130" i="4"/>
  <c r="P130" i="4"/>
  <c r="O130" i="4"/>
  <c r="N130" i="4"/>
  <c r="M130" i="4"/>
  <c r="L130" i="4"/>
  <c r="K130" i="4"/>
  <c r="I130" i="4"/>
  <c r="Q129" i="4"/>
  <c r="P129" i="4"/>
  <c r="O129" i="4"/>
  <c r="N129" i="4"/>
  <c r="M129" i="4"/>
  <c r="L129" i="4"/>
  <c r="K129" i="4"/>
  <c r="I129" i="4"/>
  <c r="Q128" i="4"/>
  <c r="P128" i="4"/>
  <c r="O128" i="4"/>
  <c r="N128" i="4"/>
  <c r="M128" i="4"/>
  <c r="L128" i="4"/>
  <c r="K128" i="4"/>
  <c r="I128" i="4"/>
  <c r="Q127" i="4"/>
  <c r="P127" i="4"/>
  <c r="O127" i="4"/>
  <c r="N127" i="4"/>
  <c r="M127" i="4"/>
  <c r="L127" i="4"/>
  <c r="K127" i="4"/>
  <c r="I127" i="4"/>
  <c r="Q126" i="4"/>
  <c r="P126" i="4"/>
  <c r="O126" i="4"/>
  <c r="N126" i="4"/>
  <c r="M126" i="4"/>
  <c r="L126" i="4"/>
  <c r="K126" i="4"/>
  <c r="I126" i="4"/>
  <c r="Q125" i="4"/>
  <c r="P125" i="4"/>
  <c r="O125" i="4"/>
  <c r="N125" i="4"/>
  <c r="M125" i="4"/>
  <c r="L125" i="4"/>
  <c r="K125" i="4"/>
  <c r="I125" i="4"/>
  <c r="Q124" i="4"/>
  <c r="P124" i="4"/>
  <c r="O124" i="4"/>
  <c r="N124" i="4"/>
  <c r="M124" i="4"/>
  <c r="L124" i="4"/>
  <c r="K124" i="4"/>
  <c r="I124" i="4"/>
  <c r="Q123" i="4"/>
  <c r="P123" i="4"/>
  <c r="O123" i="4"/>
  <c r="N123" i="4"/>
  <c r="M123" i="4"/>
  <c r="L123" i="4"/>
  <c r="K123" i="4"/>
  <c r="I123" i="4"/>
  <c r="Q122" i="4"/>
  <c r="P122" i="4"/>
  <c r="O122" i="4"/>
  <c r="N122" i="4"/>
  <c r="M122" i="4"/>
  <c r="L122" i="4"/>
  <c r="K122" i="4"/>
  <c r="I122" i="4"/>
  <c r="Q121" i="4"/>
  <c r="P121" i="4"/>
  <c r="O121" i="4"/>
  <c r="N121" i="4"/>
  <c r="M121" i="4"/>
  <c r="L121" i="4"/>
  <c r="K121" i="4"/>
  <c r="I121" i="4"/>
  <c r="Q120" i="4"/>
  <c r="P120" i="4"/>
  <c r="O120" i="4"/>
  <c r="N120" i="4"/>
  <c r="M120" i="4"/>
  <c r="L120" i="4"/>
  <c r="K120" i="4"/>
  <c r="I120" i="4"/>
  <c r="Q119" i="4"/>
  <c r="P119" i="4"/>
  <c r="O119" i="4"/>
  <c r="N119" i="4"/>
  <c r="M119" i="4"/>
  <c r="L119" i="4"/>
  <c r="K119" i="4"/>
  <c r="I119" i="4"/>
  <c r="Q118" i="4"/>
  <c r="P118" i="4"/>
  <c r="O118" i="4"/>
  <c r="N118" i="4"/>
  <c r="M118" i="4"/>
  <c r="L118" i="4"/>
  <c r="K118" i="4"/>
  <c r="I118" i="4"/>
  <c r="Q117" i="4"/>
  <c r="P117" i="4"/>
  <c r="O117" i="4"/>
  <c r="N117" i="4"/>
  <c r="M117" i="4"/>
  <c r="L117" i="4"/>
  <c r="K117" i="4"/>
  <c r="I117" i="4"/>
  <c r="Q116" i="4"/>
  <c r="P116" i="4"/>
  <c r="O116" i="4"/>
  <c r="N116" i="4"/>
  <c r="M116" i="4"/>
  <c r="L116" i="4"/>
  <c r="K116" i="4"/>
  <c r="I116" i="4"/>
  <c r="Q115" i="4"/>
  <c r="P115" i="4"/>
  <c r="O115" i="4"/>
  <c r="N115" i="4"/>
  <c r="M115" i="4"/>
  <c r="L115" i="4"/>
  <c r="K115" i="4"/>
  <c r="I115" i="4"/>
  <c r="Q114" i="4"/>
  <c r="P114" i="4"/>
  <c r="O114" i="4"/>
  <c r="N114" i="4"/>
  <c r="M114" i="4"/>
  <c r="L114" i="4"/>
  <c r="K114" i="4"/>
  <c r="I114" i="4"/>
  <c r="Q113" i="4"/>
  <c r="P113" i="4"/>
  <c r="O113" i="4"/>
  <c r="N113" i="4"/>
  <c r="M113" i="4"/>
  <c r="L113" i="4"/>
  <c r="K113" i="4"/>
  <c r="I113" i="4"/>
  <c r="Q112" i="4"/>
  <c r="P112" i="4"/>
  <c r="O112" i="4"/>
  <c r="N112" i="4"/>
  <c r="M112" i="4"/>
  <c r="L112" i="4"/>
  <c r="K112" i="4"/>
  <c r="I112" i="4"/>
  <c r="Q111" i="4"/>
  <c r="P111" i="4"/>
  <c r="O111" i="4"/>
  <c r="N111" i="4"/>
  <c r="M111" i="4"/>
  <c r="L111" i="4"/>
  <c r="K111" i="4"/>
  <c r="I111" i="4"/>
  <c r="Q110" i="4"/>
  <c r="P110" i="4"/>
  <c r="O110" i="4"/>
  <c r="N110" i="4"/>
  <c r="M110" i="4"/>
  <c r="L110" i="4"/>
  <c r="K110" i="4"/>
  <c r="I110" i="4"/>
  <c r="Q109" i="4"/>
  <c r="P109" i="4"/>
  <c r="O109" i="4"/>
  <c r="N109" i="4"/>
  <c r="M109" i="4"/>
  <c r="L109" i="4"/>
  <c r="K109" i="4"/>
  <c r="I109" i="4"/>
  <c r="Q108" i="4"/>
  <c r="P108" i="4"/>
  <c r="O108" i="4"/>
  <c r="N108" i="4"/>
  <c r="M108" i="4"/>
  <c r="L108" i="4"/>
  <c r="K108" i="4"/>
  <c r="I108" i="4"/>
  <c r="Q107" i="4"/>
  <c r="P107" i="4"/>
  <c r="O107" i="4"/>
  <c r="N107" i="4"/>
  <c r="M107" i="4"/>
  <c r="L107" i="4"/>
  <c r="K107" i="4"/>
  <c r="I107" i="4"/>
  <c r="Q106" i="4"/>
  <c r="P106" i="4"/>
  <c r="O106" i="4"/>
  <c r="N106" i="4"/>
  <c r="M106" i="4"/>
  <c r="L106" i="4"/>
  <c r="K106" i="4"/>
  <c r="I106" i="4"/>
  <c r="Q105" i="4"/>
  <c r="P105" i="4"/>
  <c r="O105" i="4"/>
  <c r="N105" i="4"/>
  <c r="M105" i="4"/>
  <c r="L105" i="4"/>
  <c r="K105" i="4"/>
  <c r="I105" i="4"/>
  <c r="Q104" i="4"/>
  <c r="P104" i="4"/>
  <c r="O104" i="4"/>
  <c r="N104" i="4"/>
  <c r="M104" i="4"/>
  <c r="L104" i="4"/>
  <c r="K104" i="4"/>
  <c r="I104" i="4"/>
  <c r="Q103" i="4"/>
  <c r="P103" i="4"/>
  <c r="O103" i="4"/>
  <c r="N103" i="4"/>
  <c r="M103" i="4"/>
  <c r="L103" i="4"/>
  <c r="K103" i="4"/>
  <c r="I103" i="4"/>
  <c r="Q102" i="4"/>
  <c r="P102" i="4"/>
  <c r="O102" i="4"/>
  <c r="N102" i="4"/>
  <c r="M102" i="4"/>
  <c r="L102" i="4"/>
  <c r="K102" i="4"/>
  <c r="I102" i="4"/>
  <c r="Q101" i="4"/>
  <c r="P101" i="4"/>
  <c r="O101" i="4"/>
  <c r="N101" i="4"/>
  <c r="M101" i="4"/>
  <c r="L101" i="4"/>
  <c r="K101" i="4"/>
  <c r="I101" i="4"/>
  <c r="Q100" i="4"/>
  <c r="P100" i="4"/>
  <c r="O100" i="4"/>
  <c r="N100" i="4"/>
  <c r="M100" i="4"/>
  <c r="L100" i="4"/>
  <c r="K100" i="4"/>
  <c r="I100" i="4"/>
  <c r="Q99" i="4"/>
  <c r="P99" i="4"/>
  <c r="O99" i="4"/>
  <c r="N99" i="4"/>
  <c r="M99" i="4"/>
  <c r="L99" i="4"/>
  <c r="K99" i="4"/>
  <c r="I99" i="4"/>
  <c r="Q98" i="4"/>
  <c r="P98" i="4"/>
  <c r="O98" i="4"/>
  <c r="N98" i="4"/>
  <c r="M98" i="4"/>
  <c r="L98" i="4"/>
  <c r="K98" i="4"/>
  <c r="I98" i="4"/>
  <c r="Q97" i="4"/>
  <c r="P97" i="4"/>
  <c r="O97" i="4"/>
  <c r="N97" i="4"/>
  <c r="M97" i="4"/>
  <c r="L97" i="4"/>
  <c r="K97" i="4"/>
  <c r="I97" i="4"/>
  <c r="Q96" i="4"/>
  <c r="P96" i="4"/>
  <c r="O96" i="4"/>
  <c r="N96" i="4"/>
  <c r="M96" i="4"/>
  <c r="L96" i="4"/>
  <c r="K96" i="4"/>
  <c r="I96" i="4"/>
  <c r="Q95" i="4"/>
  <c r="P95" i="4"/>
  <c r="O95" i="4"/>
  <c r="N95" i="4"/>
  <c r="M95" i="4"/>
  <c r="L95" i="4"/>
  <c r="K95" i="4"/>
  <c r="I95" i="4"/>
  <c r="Q94" i="4"/>
  <c r="P94" i="4"/>
  <c r="O94" i="4"/>
  <c r="N94" i="4"/>
  <c r="M94" i="4"/>
  <c r="L94" i="4"/>
  <c r="K94" i="4"/>
  <c r="I94" i="4"/>
  <c r="Q93" i="4"/>
  <c r="P93" i="4"/>
  <c r="O93" i="4"/>
  <c r="N93" i="4"/>
  <c r="M93" i="4"/>
  <c r="L93" i="4"/>
  <c r="K93" i="4"/>
  <c r="I93" i="4"/>
  <c r="Q92" i="4"/>
  <c r="P92" i="4"/>
  <c r="O92" i="4"/>
  <c r="N92" i="4"/>
  <c r="M92" i="4"/>
  <c r="L92" i="4"/>
  <c r="K92" i="4"/>
  <c r="I92" i="4"/>
  <c r="Q91" i="4"/>
  <c r="P91" i="4"/>
  <c r="O91" i="4"/>
  <c r="N91" i="4"/>
  <c r="M91" i="4"/>
  <c r="L91" i="4"/>
  <c r="K91" i="4"/>
  <c r="I91" i="4"/>
  <c r="Q90" i="4"/>
  <c r="P90" i="4"/>
  <c r="O90" i="4"/>
  <c r="N90" i="4"/>
  <c r="M90" i="4"/>
  <c r="L90" i="4"/>
  <c r="K90" i="4"/>
  <c r="I90" i="4"/>
  <c r="Q89" i="4"/>
  <c r="P89" i="4"/>
  <c r="O89" i="4"/>
  <c r="N89" i="4"/>
  <c r="M89" i="4"/>
  <c r="L89" i="4"/>
  <c r="K89" i="4"/>
  <c r="I89" i="4"/>
  <c r="Q88" i="4"/>
  <c r="P88" i="4"/>
  <c r="O88" i="4"/>
  <c r="N88" i="4"/>
  <c r="M88" i="4"/>
  <c r="L88" i="4"/>
  <c r="K88" i="4"/>
  <c r="I88" i="4"/>
  <c r="Q87" i="4"/>
  <c r="P87" i="4"/>
  <c r="O87" i="4"/>
  <c r="N87" i="4"/>
  <c r="M87" i="4"/>
  <c r="L87" i="4"/>
  <c r="K87" i="4"/>
  <c r="I87" i="4"/>
  <c r="Q86" i="4"/>
  <c r="P86" i="4"/>
  <c r="O86" i="4"/>
  <c r="N86" i="4"/>
  <c r="M86" i="4"/>
  <c r="L86" i="4"/>
  <c r="K86" i="4"/>
  <c r="I86" i="4"/>
  <c r="Q85" i="4"/>
  <c r="P85" i="4"/>
  <c r="O85" i="4"/>
  <c r="N85" i="4"/>
  <c r="M85" i="4"/>
  <c r="L85" i="4"/>
  <c r="K85" i="4"/>
  <c r="I85" i="4"/>
  <c r="Q84" i="4"/>
  <c r="P84" i="4"/>
  <c r="O84" i="4"/>
  <c r="N84" i="4"/>
  <c r="M84" i="4"/>
  <c r="L84" i="4"/>
  <c r="K84" i="4"/>
  <c r="I84" i="4"/>
  <c r="Q83" i="4"/>
  <c r="P83" i="4"/>
  <c r="O83" i="4"/>
  <c r="N83" i="4"/>
  <c r="M83" i="4"/>
  <c r="L83" i="4"/>
  <c r="K83" i="4"/>
  <c r="I83" i="4"/>
  <c r="Q82" i="4"/>
  <c r="P82" i="4"/>
  <c r="O82" i="4"/>
  <c r="N82" i="4"/>
  <c r="M82" i="4"/>
  <c r="L82" i="4"/>
  <c r="K82" i="4"/>
  <c r="I82" i="4"/>
  <c r="Q81" i="4"/>
  <c r="P81" i="4"/>
  <c r="O81" i="4"/>
  <c r="N81" i="4"/>
  <c r="M81" i="4"/>
  <c r="L81" i="4"/>
  <c r="K81" i="4"/>
  <c r="I81" i="4"/>
  <c r="Q80" i="4"/>
  <c r="P80" i="4"/>
  <c r="O80" i="4"/>
  <c r="N80" i="4"/>
  <c r="M80" i="4"/>
  <c r="L80" i="4"/>
  <c r="K80" i="4"/>
  <c r="I80" i="4"/>
  <c r="Q79" i="4"/>
  <c r="P79" i="4"/>
  <c r="O79" i="4"/>
  <c r="N79" i="4"/>
  <c r="M79" i="4"/>
  <c r="L79" i="4"/>
  <c r="K79" i="4"/>
  <c r="I79" i="4"/>
  <c r="Q78" i="4"/>
  <c r="P78" i="4"/>
  <c r="O78" i="4"/>
  <c r="N78" i="4"/>
  <c r="M78" i="4"/>
  <c r="L78" i="4"/>
  <c r="K78" i="4"/>
  <c r="I78" i="4"/>
  <c r="Q77" i="4"/>
  <c r="P77" i="4"/>
  <c r="O77" i="4"/>
  <c r="N77" i="4"/>
  <c r="M77" i="4"/>
  <c r="L77" i="4"/>
  <c r="K77" i="4"/>
  <c r="I77" i="4"/>
  <c r="Q76" i="4"/>
  <c r="P76" i="4"/>
  <c r="O76" i="4"/>
  <c r="N76" i="4"/>
  <c r="M76" i="4"/>
  <c r="L76" i="4"/>
  <c r="K76" i="4"/>
  <c r="I76" i="4"/>
  <c r="Q75" i="4"/>
  <c r="P75" i="4"/>
  <c r="O75" i="4"/>
  <c r="N75" i="4"/>
  <c r="M75" i="4"/>
  <c r="L75" i="4"/>
  <c r="K75" i="4"/>
  <c r="I75" i="4"/>
  <c r="Q74" i="4"/>
  <c r="P74" i="4"/>
  <c r="O74" i="4"/>
  <c r="N74" i="4"/>
  <c r="M74" i="4"/>
  <c r="L74" i="4"/>
  <c r="K74" i="4"/>
  <c r="I74" i="4"/>
  <c r="Q73" i="4"/>
  <c r="P73" i="4"/>
  <c r="O73" i="4"/>
  <c r="N73" i="4"/>
  <c r="M73" i="4"/>
  <c r="L73" i="4"/>
  <c r="K73" i="4"/>
  <c r="I73" i="4"/>
  <c r="Q72" i="4"/>
  <c r="P72" i="4"/>
  <c r="O72" i="4"/>
  <c r="N72" i="4"/>
  <c r="M72" i="4"/>
  <c r="L72" i="4"/>
  <c r="K72" i="4"/>
  <c r="I72" i="4"/>
  <c r="Q71" i="4"/>
  <c r="P71" i="4"/>
  <c r="O71" i="4"/>
  <c r="N71" i="4"/>
  <c r="M71" i="4"/>
  <c r="L71" i="4"/>
  <c r="K71" i="4"/>
  <c r="I71" i="4"/>
  <c r="Q70" i="4"/>
  <c r="P70" i="4"/>
  <c r="O70" i="4"/>
  <c r="N70" i="4"/>
  <c r="M70" i="4"/>
  <c r="L70" i="4"/>
  <c r="K70" i="4"/>
  <c r="I70" i="4"/>
  <c r="Q69" i="4"/>
  <c r="P69" i="4"/>
  <c r="O69" i="4"/>
  <c r="N69" i="4"/>
  <c r="M69" i="4"/>
  <c r="L69" i="4"/>
  <c r="K69" i="4"/>
  <c r="I69" i="4"/>
  <c r="Q68" i="4"/>
  <c r="P68" i="4"/>
  <c r="O68" i="4"/>
  <c r="N68" i="4"/>
  <c r="M68" i="4"/>
  <c r="L68" i="4"/>
  <c r="K68" i="4"/>
  <c r="I68" i="4"/>
  <c r="Q67" i="4"/>
  <c r="P67" i="4"/>
  <c r="O67" i="4"/>
  <c r="N67" i="4"/>
  <c r="M67" i="4"/>
  <c r="L67" i="4"/>
  <c r="K67" i="4"/>
  <c r="I67" i="4"/>
  <c r="Q66" i="4"/>
  <c r="P66" i="4"/>
  <c r="O66" i="4"/>
  <c r="N66" i="4"/>
  <c r="M66" i="4"/>
  <c r="L66" i="4"/>
  <c r="K66" i="4"/>
  <c r="I66" i="4"/>
  <c r="Q65" i="4"/>
  <c r="P65" i="4"/>
  <c r="O65" i="4"/>
  <c r="N65" i="4"/>
  <c r="M65" i="4"/>
  <c r="L65" i="4"/>
  <c r="K65" i="4"/>
  <c r="I65" i="4"/>
  <c r="Q64" i="4"/>
  <c r="P64" i="4"/>
  <c r="O64" i="4"/>
  <c r="N64" i="4"/>
  <c r="M64" i="4"/>
  <c r="L64" i="4"/>
  <c r="K64" i="4"/>
  <c r="I64" i="4"/>
  <c r="Q63" i="4"/>
  <c r="P63" i="4"/>
  <c r="O63" i="4"/>
  <c r="N63" i="4"/>
  <c r="M63" i="4"/>
  <c r="L63" i="4"/>
  <c r="K63" i="4"/>
  <c r="I63" i="4"/>
  <c r="Q62" i="4"/>
  <c r="P62" i="4"/>
  <c r="O62" i="4"/>
  <c r="N62" i="4"/>
  <c r="M62" i="4"/>
  <c r="L62" i="4"/>
  <c r="K62" i="4"/>
  <c r="I62" i="4"/>
  <c r="Q61" i="4"/>
  <c r="P61" i="4"/>
  <c r="O61" i="4"/>
  <c r="N61" i="4"/>
  <c r="M61" i="4"/>
  <c r="L61" i="4"/>
  <c r="K61" i="4"/>
  <c r="I61" i="4"/>
  <c r="Q60" i="4"/>
  <c r="P60" i="4"/>
  <c r="O60" i="4"/>
  <c r="N60" i="4"/>
  <c r="M60" i="4"/>
  <c r="L60" i="4"/>
  <c r="K60" i="4"/>
  <c r="I60" i="4"/>
  <c r="Q59" i="4"/>
  <c r="P59" i="4"/>
  <c r="O59" i="4"/>
  <c r="N59" i="4"/>
  <c r="M59" i="4"/>
  <c r="L59" i="4"/>
  <c r="K59" i="4"/>
  <c r="I59" i="4"/>
  <c r="Q58" i="4"/>
  <c r="P58" i="4"/>
  <c r="O58" i="4"/>
  <c r="N58" i="4"/>
  <c r="M58" i="4"/>
  <c r="L58" i="4"/>
  <c r="K58" i="4"/>
  <c r="I58" i="4"/>
  <c r="Q57" i="4"/>
  <c r="P57" i="4"/>
  <c r="O57" i="4"/>
  <c r="N57" i="4"/>
  <c r="M57" i="4"/>
  <c r="L57" i="4"/>
  <c r="K57" i="4"/>
  <c r="I57" i="4"/>
  <c r="Q56" i="4"/>
  <c r="P56" i="4"/>
  <c r="O56" i="4"/>
  <c r="N56" i="4"/>
  <c r="M56" i="4"/>
  <c r="L56" i="4"/>
  <c r="K56" i="4"/>
  <c r="I56" i="4"/>
  <c r="Q55" i="4"/>
  <c r="P55" i="4"/>
  <c r="O55" i="4"/>
  <c r="N55" i="4"/>
  <c r="M55" i="4"/>
  <c r="L55" i="4"/>
  <c r="K55" i="4"/>
  <c r="I55" i="4"/>
  <c r="Q54" i="4"/>
  <c r="P54" i="4"/>
  <c r="O54" i="4"/>
  <c r="N54" i="4"/>
  <c r="M54" i="4"/>
  <c r="L54" i="4"/>
  <c r="K54" i="4"/>
  <c r="I54" i="4"/>
  <c r="Q53" i="4"/>
  <c r="P53" i="4"/>
  <c r="O53" i="4"/>
  <c r="N53" i="4"/>
  <c r="M53" i="4"/>
  <c r="L53" i="4"/>
  <c r="K53" i="4"/>
  <c r="I53" i="4"/>
  <c r="Q52" i="4"/>
  <c r="P52" i="4"/>
  <c r="O52" i="4"/>
  <c r="N52" i="4"/>
  <c r="M52" i="4"/>
  <c r="L52" i="4"/>
  <c r="K52" i="4"/>
  <c r="I52" i="4"/>
  <c r="Q51" i="4"/>
  <c r="P51" i="4"/>
  <c r="O51" i="4"/>
  <c r="N51" i="4"/>
  <c r="M51" i="4"/>
  <c r="L51" i="4"/>
  <c r="K51" i="4"/>
  <c r="I51" i="4"/>
  <c r="Q50" i="4"/>
  <c r="P50" i="4"/>
  <c r="O50" i="4"/>
  <c r="N50" i="4"/>
  <c r="M50" i="4"/>
  <c r="L50" i="4"/>
  <c r="K50" i="4"/>
  <c r="I50" i="4"/>
  <c r="Q49" i="4"/>
  <c r="P49" i="4"/>
  <c r="O49" i="4"/>
  <c r="N49" i="4"/>
  <c r="M49" i="4"/>
  <c r="L49" i="4"/>
  <c r="K49" i="4"/>
  <c r="I49" i="4"/>
  <c r="Q48" i="4"/>
  <c r="P48" i="4"/>
  <c r="O48" i="4"/>
  <c r="N48" i="4"/>
  <c r="M48" i="4"/>
  <c r="L48" i="4"/>
  <c r="K48" i="4"/>
  <c r="I48" i="4"/>
  <c r="Q47" i="4"/>
  <c r="P47" i="4"/>
  <c r="O47" i="4"/>
  <c r="N47" i="4"/>
  <c r="M47" i="4"/>
  <c r="L47" i="4"/>
  <c r="K47" i="4"/>
  <c r="I47" i="4"/>
  <c r="Q46" i="4"/>
  <c r="P46" i="4"/>
  <c r="O46" i="4"/>
  <c r="N46" i="4"/>
  <c r="M46" i="4"/>
  <c r="L46" i="4"/>
  <c r="K46" i="4"/>
  <c r="I46" i="4"/>
  <c r="Q45" i="4"/>
  <c r="P45" i="4"/>
  <c r="O45" i="4"/>
  <c r="N45" i="4"/>
  <c r="M45" i="4"/>
  <c r="L45" i="4"/>
  <c r="K45" i="4"/>
  <c r="I45" i="4"/>
  <c r="Q44" i="4"/>
  <c r="P44" i="4"/>
  <c r="O44" i="4"/>
  <c r="N44" i="4"/>
  <c r="M44" i="4"/>
  <c r="L44" i="4"/>
  <c r="K44" i="4"/>
  <c r="I44" i="4"/>
  <c r="Q43" i="4"/>
  <c r="P43" i="4"/>
  <c r="O43" i="4"/>
  <c r="N43" i="4"/>
  <c r="M43" i="4"/>
  <c r="L43" i="4"/>
  <c r="K43" i="4"/>
  <c r="I43" i="4"/>
  <c r="Q42" i="4"/>
  <c r="P42" i="4"/>
  <c r="O42" i="4"/>
  <c r="N42" i="4"/>
  <c r="M42" i="4"/>
  <c r="L42" i="4"/>
  <c r="K42" i="4"/>
  <c r="I42" i="4"/>
  <c r="Q41" i="4"/>
  <c r="P41" i="4"/>
  <c r="O41" i="4"/>
  <c r="N41" i="4"/>
  <c r="M41" i="4"/>
  <c r="L41" i="4"/>
  <c r="K41" i="4"/>
  <c r="I41" i="4"/>
  <c r="Q40" i="4"/>
  <c r="P40" i="4"/>
  <c r="O40" i="4"/>
  <c r="N40" i="4"/>
  <c r="M40" i="4"/>
  <c r="L40" i="4"/>
  <c r="K40" i="4"/>
  <c r="I40" i="4"/>
  <c r="Q39" i="4"/>
  <c r="P39" i="4"/>
  <c r="O39" i="4"/>
  <c r="N39" i="4"/>
  <c r="M39" i="4"/>
  <c r="L39" i="4"/>
  <c r="K39" i="4"/>
  <c r="I39" i="4"/>
  <c r="Q38" i="4"/>
  <c r="P38" i="4"/>
  <c r="O38" i="4"/>
  <c r="N38" i="4"/>
  <c r="M38" i="4"/>
  <c r="L38" i="4"/>
  <c r="K38" i="4"/>
  <c r="I38" i="4"/>
  <c r="Q37" i="4"/>
  <c r="P37" i="4"/>
  <c r="O37" i="4"/>
  <c r="N37" i="4"/>
  <c r="M37" i="4"/>
  <c r="L37" i="4"/>
  <c r="K37" i="4"/>
  <c r="I37" i="4"/>
  <c r="Q36" i="4"/>
  <c r="P36" i="4"/>
  <c r="O36" i="4"/>
  <c r="N36" i="4"/>
  <c r="M36" i="4"/>
  <c r="L36" i="4"/>
  <c r="K36" i="4"/>
  <c r="I36" i="4"/>
  <c r="Q35" i="4"/>
  <c r="P35" i="4"/>
  <c r="O35" i="4"/>
  <c r="N35" i="4"/>
  <c r="M35" i="4"/>
  <c r="L35" i="4"/>
  <c r="K35" i="4"/>
  <c r="I35" i="4"/>
  <c r="Q34" i="4"/>
  <c r="P34" i="4"/>
  <c r="O34" i="4"/>
  <c r="N34" i="4"/>
  <c r="M34" i="4"/>
  <c r="L34" i="4"/>
  <c r="K34" i="4"/>
  <c r="I34" i="4"/>
  <c r="Q33" i="4"/>
  <c r="P33" i="4"/>
  <c r="O33" i="4"/>
  <c r="N33" i="4"/>
  <c r="M33" i="4"/>
  <c r="L33" i="4"/>
  <c r="K33" i="4"/>
  <c r="I33" i="4"/>
  <c r="Q32" i="4"/>
  <c r="P32" i="4"/>
  <c r="O32" i="4"/>
  <c r="N32" i="4"/>
  <c r="M32" i="4"/>
  <c r="L32" i="4"/>
  <c r="K32" i="4"/>
  <c r="I32" i="4"/>
  <c r="Q31" i="4"/>
  <c r="P31" i="4"/>
  <c r="O31" i="4"/>
  <c r="N31" i="4"/>
  <c r="M31" i="4"/>
  <c r="L31" i="4"/>
  <c r="K31" i="4"/>
  <c r="I31" i="4"/>
  <c r="Q30" i="4"/>
  <c r="P30" i="4"/>
  <c r="O30" i="4"/>
  <c r="N30" i="4"/>
  <c r="M30" i="4"/>
  <c r="L30" i="4"/>
  <c r="K30" i="4"/>
  <c r="I30" i="4"/>
  <c r="Q29" i="4"/>
  <c r="P29" i="4"/>
  <c r="O29" i="4"/>
  <c r="N29" i="4"/>
  <c r="M29" i="4"/>
  <c r="L29" i="4"/>
  <c r="K29" i="4"/>
  <c r="I29" i="4"/>
  <c r="Q28" i="4"/>
  <c r="P28" i="4"/>
  <c r="O28" i="4"/>
  <c r="N28" i="4"/>
  <c r="M28" i="4"/>
  <c r="L28" i="4"/>
  <c r="K28" i="4"/>
  <c r="I28" i="4"/>
  <c r="Q27" i="4"/>
  <c r="P27" i="4"/>
  <c r="O27" i="4"/>
  <c r="N27" i="4"/>
  <c r="M27" i="4"/>
  <c r="L27" i="4"/>
  <c r="K27" i="4"/>
  <c r="I27" i="4"/>
  <c r="Q26" i="4"/>
  <c r="P26" i="4"/>
  <c r="O26" i="4"/>
  <c r="N26" i="4"/>
  <c r="M26" i="4"/>
  <c r="L26" i="4"/>
  <c r="K26" i="4"/>
  <c r="I26" i="4"/>
  <c r="Q25" i="4"/>
  <c r="P25" i="4"/>
  <c r="O25" i="4"/>
  <c r="N25" i="4"/>
  <c r="M25" i="4"/>
  <c r="L25" i="4"/>
  <c r="K25" i="4"/>
  <c r="I25" i="4"/>
  <c r="Q24" i="4"/>
  <c r="P24" i="4"/>
  <c r="O24" i="4"/>
  <c r="N24" i="4"/>
  <c r="M24" i="4"/>
  <c r="L24" i="4"/>
  <c r="K24" i="4"/>
  <c r="I24" i="4"/>
  <c r="Q23" i="4"/>
  <c r="P23" i="4"/>
  <c r="O23" i="4"/>
  <c r="N23" i="4"/>
  <c r="M23" i="4"/>
  <c r="L23" i="4"/>
  <c r="K23" i="4"/>
  <c r="I23" i="4"/>
  <c r="Q22" i="4"/>
  <c r="P22" i="4"/>
  <c r="O22" i="4"/>
  <c r="N22" i="4"/>
  <c r="M22" i="4"/>
  <c r="L22" i="4"/>
  <c r="K22" i="4"/>
  <c r="I22" i="4"/>
  <c r="Q21" i="4"/>
  <c r="P21" i="4"/>
  <c r="O21" i="4"/>
  <c r="N21" i="4"/>
  <c r="M21" i="4"/>
  <c r="L21" i="4"/>
  <c r="K21" i="4"/>
  <c r="I21" i="4"/>
  <c r="Q20" i="4"/>
  <c r="P20" i="4"/>
  <c r="O20" i="4"/>
  <c r="N20" i="4"/>
  <c r="M20" i="4"/>
  <c r="L20" i="4"/>
  <c r="K20" i="4"/>
  <c r="I20" i="4"/>
  <c r="Q19" i="4"/>
  <c r="P19" i="4"/>
  <c r="O19" i="4"/>
  <c r="N19" i="4"/>
  <c r="M19" i="4"/>
  <c r="L19" i="4"/>
  <c r="K19" i="4"/>
  <c r="I19" i="4"/>
  <c r="Q18" i="4"/>
  <c r="P18" i="4"/>
  <c r="O18" i="4"/>
  <c r="N18" i="4"/>
  <c r="M18" i="4"/>
  <c r="L18" i="4"/>
  <c r="K18" i="4"/>
  <c r="I18" i="4"/>
  <c r="Q17" i="4"/>
  <c r="P17" i="4"/>
  <c r="O17" i="4"/>
  <c r="N17" i="4"/>
  <c r="M17" i="4"/>
  <c r="L17" i="4"/>
  <c r="K17" i="4"/>
  <c r="I17" i="4"/>
  <c r="Q16" i="4"/>
  <c r="P16" i="4"/>
  <c r="O16" i="4"/>
  <c r="N16" i="4"/>
  <c r="M16" i="4"/>
  <c r="L16" i="4"/>
  <c r="K16" i="4"/>
  <c r="I16" i="4"/>
  <c r="Q15" i="4"/>
  <c r="P15" i="4"/>
  <c r="O15" i="4"/>
  <c r="N15" i="4"/>
  <c r="M15" i="4"/>
  <c r="L15" i="4"/>
  <c r="K15" i="4"/>
  <c r="I15" i="4"/>
  <c r="Q14" i="4"/>
  <c r="P14" i="4"/>
  <c r="O14" i="4"/>
  <c r="N14" i="4"/>
  <c r="M14" i="4"/>
  <c r="L14" i="4"/>
  <c r="K14" i="4"/>
  <c r="I14" i="4"/>
  <c r="Q13" i="4"/>
  <c r="P13" i="4"/>
  <c r="O13" i="4"/>
  <c r="N13" i="4"/>
  <c r="M13" i="4"/>
  <c r="L13" i="4"/>
  <c r="K13" i="4"/>
  <c r="I13" i="4"/>
  <c r="Q12" i="4"/>
  <c r="P12" i="4"/>
  <c r="O12" i="4"/>
  <c r="N12" i="4"/>
  <c r="M12" i="4"/>
  <c r="L12" i="4"/>
  <c r="K12" i="4"/>
  <c r="I12" i="4"/>
  <c r="Q11" i="4"/>
  <c r="P11" i="4"/>
  <c r="O11" i="4"/>
  <c r="N11" i="4"/>
  <c r="M11" i="4"/>
  <c r="L11" i="4"/>
  <c r="K11" i="4"/>
  <c r="I11" i="4"/>
  <c r="Q10" i="4"/>
  <c r="P10" i="4"/>
  <c r="O10" i="4"/>
  <c r="N10" i="4"/>
  <c r="M10" i="4"/>
  <c r="L10" i="4"/>
  <c r="K10" i="4"/>
  <c r="I10" i="4"/>
  <c r="Q9" i="4"/>
  <c r="P9" i="4"/>
  <c r="O9" i="4"/>
  <c r="N9" i="4"/>
  <c r="M9" i="4"/>
  <c r="L9" i="4"/>
  <c r="K9" i="4"/>
  <c r="I9" i="4"/>
  <c r="Q8" i="4"/>
  <c r="P8" i="4"/>
  <c r="O8" i="4"/>
  <c r="N8" i="4"/>
  <c r="M8" i="4"/>
  <c r="L8" i="4"/>
  <c r="K8" i="4"/>
  <c r="I8" i="4"/>
  <c r="Q7" i="4"/>
  <c r="P7" i="4"/>
  <c r="O7" i="4"/>
  <c r="N7" i="4"/>
  <c r="M7" i="4"/>
  <c r="L7" i="4"/>
  <c r="K7" i="4"/>
  <c r="I7" i="4"/>
  <c r="Q6" i="4"/>
  <c r="P6" i="4"/>
  <c r="O6" i="4"/>
  <c r="N6" i="4"/>
  <c r="M6" i="4"/>
  <c r="L6" i="4"/>
  <c r="K6" i="4"/>
  <c r="I6" i="4"/>
  <c r="Q5" i="4"/>
  <c r="P5" i="4"/>
  <c r="O5" i="4"/>
  <c r="N5" i="4"/>
  <c r="M5" i="4"/>
  <c r="L5" i="4"/>
  <c r="K5" i="4"/>
  <c r="I5" i="4"/>
  <c r="Q4" i="4"/>
  <c r="P4" i="4"/>
  <c r="O4" i="4"/>
  <c r="N4" i="4"/>
  <c r="M4" i="4"/>
  <c r="L4" i="4"/>
  <c r="K4" i="4"/>
  <c r="I4" i="4"/>
  <c r="Q3" i="4"/>
  <c r="P3" i="4"/>
  <c r="O3" i="4"/>
  <c r="N3" i="4"/>
  <c r="M3" i="4"/>
  <c r="L3" i="4"/>
  <c r="K3" i="4"/>
  <c r="I3" i="4"/>
  <c r="V27" i="4" l="1"/>
  <c r="V35" i="4"/>
  <c r="V53" i="4"/>
  <c r="V87" i="4"/>
  <c r="V89" i="4"/>
  <c r="V95" i="4"/>
  <c r="V97" i="4"/>
  <c r="V103" i="4"/>
  <c r="V105" i="4"/>
  <c r="V111" i="4"/>
  <c r="V119" i="4"/>
  <c r="V121" i="4"/>
  <c r="V45" i="4"/>
  <c r="V126" i="4"/>
  <c r="U4" i="4"/>
  <c r="U6" i="4"/>
  <c r="U8" i="4"/>
  <c r="U10" i="4"/>
  <c r="U12" i="4"/>
  <c r="U13" i="4"/>
  <c r="U70" i="4"/>
  <c r="U82" i="4"/>
  <c r="U86" i="4"/>
  <c r="U88" i="4"/>
  <c r="U125" i="4"/>
  <c r="V84" i="4"/>
  <c r="U23" i="4"/>
  <c r="U29" i="4"/>
  <c r="U31" i="4"/>
  <c r="U127" i="4"/>
  <c r="U129" i="4"/>
  <c r="U132" i="4"/>
  <c r="U134" i="4"/>
  <c r="T28" i="4"/>
  <c r="T29" i="4"/>
  <c r="T36" i="4"/>
  <c r="T56" i="4"/>
  <c r="V61" i="4"/>
  <c r="V69" i="4"/>
  <c r="T72" i="4"/>
  <c r="T114" i="4"/>
  <c r="V123" i="4"/>
  <c r="T159" i="4"/>
  <c r="U159" i="4"/>
  <c r="T139" i="4"/>
  <c r="U139" i="4"/>
  <c r="T155" i="4"/>
  <c r="U155" i="4"/>
  <c r="V108" i="4"/>
  <c r="V113" i="4"/>
  <c r="V15" i="4"/>
  <c r="T5" i="4"/>
  <c r="T15" i="4"/>
  <c r="T87" i="4"/>
  <c r="V151" i="4"/>
  <c r="V37" i="4"/>
  <c r="V77" i="4"/>
  <c r="U54" i="4"/>
  <c r="U106" i="4"/>
  <c r="U146" i="4"/>
  <c r="U150" i="4"/>
  <c r="U162" i="4"/>
  <c r="U16" i="4"/>
  <c r="U17" i="4"/>
  <c r="U20" i="4"/>
  <c r="U22" i="4"/>
  <c r="U94" i="4"/>
  <c r="U112" i="4"/>
  <c r="U44" i="4"/>
  <c r="U60" i="4"/>
  <c r="U76" i="4"/>
  <c r="U96" i="4"/>
  <c r="U114" i="4"/>
  <c r="U118" i="4"/>
  <c r="U120" i="4"/>
  <c r="U122" i="4"/>
  <c r="U138" i="4"/>
  <c r="U142" i="4"/>
  <c r="U154" i="4"/>
  <c r="U158" i="4"/>
  <c r="V159" i="4"/>
  <c r="T78" i="4"/>
  <c r="T81" i="4"/>
  <c r="T82" i="4"/>
  <c r="T83" i="4"/>
  <c r="T84" i="4"/>
  <c r="T6" i="4"/>
  <c r="T14" i="4"/>
  <c r="T55" i="4"/>
  <c r="T71" i="4"/>
  <c r="T90" i="4"/>
  <c r="T147" i="4"/>
  <c r="U147" i="4"/>
  <c r="T106" i="4"/>
  <c r="T115" i="4"/>
  <c r="T116" i="4"/>
  <c r="T131" i="4"/>
  <c r="U131" i="4"/>
  <c r="T7" i="4"/>
  <c r="U7" i="4"/>
  <c r="T9" i="4"/>
  <c r="U9" i="4"/>
  <c r="T10" i="4"/>
  <c r="T18" i="4"/>
  <c r="U18" i="4"/>
  <c r="U28" i="4"/>
  <c r="T37" i="4"/>
  <c r="U37" i="4"/>
  <c r="T54" i="4"/>
  <c r="T70" i="4"/>
  <c r="T92" i="4"/>
  <c r="T107" i="4"/>
  <c r="T108" i="4"/>
  <c r="T126" i="4"/>
  <c r="U126" i="4"/>
  <c r="T135" i="4"/>
  <c r="U135" i="4"/>
  <c r="U140" i="4"/>
  <c r="T143" i="4"/>
  <c r="U143" i="4"/>
  <c r="T151" i="4"/>
  <c r="U151" i="4"/>
  <c r="T161" i="4"/>
  <c r="T163" i="4"/>
  <c r="U163" i="4"/>
  <c r="T11" i="4"/>
  <c r="U11" i="4"/>
  <c r="T13" i="4"/>
  <c r="T22" i="4"/>
  <c r="U36" i="4"/>
  <c r="U39" i="4"/>
  <c r="T46" i="4"/>
  <c r="U46" i="4"/>
  <c r="T47" i="4"/>
  <c r="T48" i="4"/>
  <c r="T62" i="4"/>
  <c r="U62" i="4"/>
  <c r="T63" i="4"/>
  <c r="T64" i="4"/>
  <c r="V55" i="4"/>
  <c r="V107" i="4"/>
  <c r="V116" i="4"/>
  <c r="V6" i="4"/>
  <c r="V29" i="4"/>
  <c r="V71" i="4"/>
  <c r="V162" i="4"/>
  <c r="T19" i="4"/>
  <c r="T20" i="4"/>
  <c r="T124" i="4"/>
  <c r="T125" i="4"/>
  <c r="V131" i="4"/>
  <c r="T95" i="4"/>
  <c r="V3" i="4"/>
  <c r="V17" i="4"/>
  <c r="V24" i="4"/>
  <c r="V25" i="4"/>
  <c r="V26" i="4"/>
  <c r="V51" i="4"/>
  <c r="V94" i="4"/>
  <c r="V5" i="4"/>
  <c r="V12" i="4"/>
  <c r="V13" i="4"/>
  <c r="T16" i="4"/>
  <c r="V19" i="4"/>
  <c r="V20" i="4"/>
  <c r="V22" i="4"/>
  <c r="V28" i="4"/>
  <c r="T33" i="4"/>
  <c r="V46" i="4"/>
  <c r="V52" i="4"/>
  <c r="V56" i="4"/>
  <c r="V58" i="4"/>
  <c r="V76" i="4"/>
  <c r="V78" i="4"/>
  <c r="V82" i="4"/>
  <c r="V102" i="4"/>
  <c r="V118" i="4"/>
  <c r="V124" i="4"/>
  <c r="T3" i="4"/>
  <c r="T4" i="4"/>
  <c r="V11" i="4"/>
  <c r="V14" i="4"/>
  <c r="V18" i="4"/>
  <c r="T25" i="4"/>
  <c r="V40" i="4"/>
  <c r="V41" i="4"/>
  <c r="V44" i="4"/>
  <c r="V50" i="4"/>
  <c r="V59" i="4"/>
  <c r="V67" i="4"/>
  <c r="V83" i="4"/>
  <c r="V90" i="4"/>
  <c r="V112" i="4"/>
  <c r="V114" i="4"/>
  <c r="V135" i="4"/>
  <c r="V143" i="4"/>
  <c r="V147" i="4"/>
  <c r="V4" i="4"/>
  <c r="V66" i="4"/>
  <c r="V110" i="4"/>
  <c r="V8" i="4"/>
  <c r="V10" i="4"/>
  <c r="V16" i="4"/>
  <c r="V32" i="4"/>
  <c r="V33" i="4"/>
  <c r="V34" i="4"/>
  <c r="V60" i="4"/>
  <c r="V62" i="4"/>
  <c r="V68" i="4"/>
  <c r="V72" i="4"/>
  <c r="V74" i="4"/>
  <c r="V86" i="4"/>
  <c r="V104" i="4"/>
  <c r="V115" i="4"/>
  <c r="V129" i="4"/>
  <c r="V139" i="4"/>
  <c r="V155" i="4"/>
  <c r="V163" i="4"/>
  <c r="T8" i="4"/>
  <c r="V9" i="4"/>
  <c r="T26" i="4"/>
  <c r="V30" i="4"/>
  <c r="T34" i="4"/>
  <c r="T35" i="4"/>
  <c r="T43" i="4"/>
  <c r="T59" i="4"/>
  <c r="T74" i="4"/>
  <c r="T75" i="4"/>
  <c r="T99" i="4"/>
  <c r="U101" i="4"/>
  <c r="V101" i="4"/>
  <c r="U104" i="4"/>
  <c r="U110" i="4"/>
  <c r="T110" i="4"/>
  <c r="T112" i="4"/>
  <c r="T12" i="4"/>
  <c r="T21" i="4"/>
  <c r="U34" i="4"/>
  <c r="V36" i="4"/>
  <c r="T40" i="4"/>
  <c r="U42" i="4"/>
  <c r="T44" i="4"/>
  <c r="T49" i="4"/>
  <c r="T52" i="4"/>
  <c r="U63" i="4"/>
  <c r="U64" i="4"/>
  <c r="T65" i="4"/>
  <c r="U65" i="4"/>
  <c r="V65" i="4"/>
  <c r="T68" i="4"/>
  <c r="T79" i="4"/>
  <c r="U79" i="4"/>
  <c r="U80" i="4"/>
  <c r="U81" i="4"/>
  <c r="V81" i="4"/>
  <c r="T91" i="4"/>
  <c r="U93" i="4"/>
  <c r="V93" i="4"/>
  <c r="U5" i="4"/>
  <c r="U14" i="4"/>
  <c r="U15" i="4"/>
  <c r="U21" i="4"/>
  <c r="T23" i="4"/>
  <c r="U24" i="4"/>
  <c r="U27" i="4"/>
  <c r="T30" i="4"/>
  <c r="T31" i="4"/>
  <c r="U32" i="4"/>
  <c r="U35" i="4"/>
  <c r="T38" i="4"/>
  <c r="T39" i="4"/>
  <c r="U40" i="4"/>
  <c r="V42" i="4"/>
  <c r="U43" i="4"/>
  <c r="V43" i="4"/>
  <c r="T50" i="4"/>
  <c r="T51" i="4"/>
  <c r="U52" i="4"/>
  <c r="V54" i="4"/>
  <c r="T66" i="4"/>
  <c r="T67" i="4"/>
  <c r="U68" i="4"/>
  <c r="V70" i="4"/>
  <c r="T98" i="4"/>
  <c r="V98" i="4"/>
  <c r="U98" i="4"/>
  <c r="T100" i="4"/>
  <c r="U100" i="4"/>
  <c r="V100" i="4"/>
  <c r="T105" i="4"/>
  <c r="T111" i="4"/>
  <c r="T113" i="4"/>
  <c r="T145" i="4"/>
  <c r="U145" i="4"/>
  <c r="V145" i="4"/>
  <c r="T17" i="4"/>
  <c r="T27" i="4"/>
  <c r="V38" i="4"/>
  <c r="T42" i="4"/>
  <c r="T58" i="4"/>
  <c r="U99" i="4"/>
  <c r="V99" i="4"/>
  <c r="T101" i="4"/>
  <c r="T104" i="4"/>
  <c r="U124" i="4"/>
  <c r="T24" i="4"/>
  <c r="U26" i="4"/>
  <c r="T32" i="4"/>
  <c r="T41" i="4"/>
  <c r="U47" i="4"/>
  <c r="U48" i="4"/>
  <c r="U49" i="4"/>
  <c r="V49" i="4"/>
  <c r="T53" i="4"/>
  <c r="T69" i="4"/>
  <c r="T80" i="4"/>
  <c r="U91" i="4"/>
  <c r="V91" i="4"/>
  <c r="T93" i="4"/>
  <c r="T103" i="4"/>
  <c r="U3" i="4"/>
  <c r="V7" i="4"/>
  <c r="U19" i="4"/>
  <c r="V21" i="4"/>
  <c r="V23" i="4"/>
  <c r="U25" i="4"/>
  <c r="U30" i="4"/>
  <c r="V31" i="4"/>
  <c r="U33" i="4"/>
  <c r="U38" i="4"/>
  <c r="V39" i="4"/>
  <c r="U41" i="4"/>
  <c r="T45" i="4"/>
  <c r="V47" i="4"/>
  <c r="V48" i="4"/>
  <c r="U55" i="4"/>
  <c r="U56" i="4"/>
  <c r="T57" i="4"/>
  <c r="U57" i="4"/>
  <c r="V57" i="4"/>
  <c r="T60" i="4"/>
  <c r="T61" i="4"/>
  <c r="V63" i="4"/>
  <c r="V64" i="4"/>
  <c r="U71" i="4"/>
  <c r="U72" i="4"/>
  <c r="T73" i="4"/>
  <c r="U73" i="4"/>
  <c r="V73" i="4"/>
  <c r="T76" i="4"/>
  <c r="T77" i="4"/>
  <c r="U78" i="4"/>
  <c r="V79" i="4"/>
  <c r="V80" i="4"/>
  <c r="U90" i="4"/>
  <c r="U92" i="4"/>
  <c r="V92" i="4"/>
  <c r="U102" i="4"/>
  <c r="T102" i="4"/>
  <c r="U45" i="4"/>
  <c r="U50" i="4"/>
  <c r="U53" i="4"/>
  <c r="U58" i="4"/>
  <c r="U61" i="4"/>
  <c r="U66" i="4"/>
  <c r="U69" i="4"/>
  <c r="U74" i="4"/>
  <c r="V75" i="4"/>
  <c r="U77" i="4"/>
  <c r="U83" i="4"/>
  <c r="U84" i="4"/>
  <c r="T85" i="4"/>
  <c r="U85" i="4"/>
  <c r="V85" i="4"/>
  <c r="T94" i="4"/>
  <c r="T96" i="4"/>
  <c r="T97" i="4"/>
  <c r="V106" i="4"/>
  <c r="U115" i="4"/>
  <c r="U116" i="4"/>
  <c r="T117" i="4"/>
  <c r="U117" i="4"/>
  <c r="V117" i="4"/>
  <c r="U156" i="4"/>
  <c r="T156" i="4"/>
  <c r="U51" i="4"/>
  <c r="U59" i="4"/>
  <c r="U67" i="4"/>
  <c r="U75" i="4"/>
  <c r="T86" i="4"/>
  <c r="T88" i="4"/>
  <c r="T89" i="4"/>
  <c r="U107" i="4"/>
  <c r="U108" i="4"/>
  <c r="T109" i="4"/>
  <c r="U109" i="4"/>
  <c r="V109" i="4"/>
  <c r="T118" i="4"/>
  <c r="T119" i="4"/>
  <c r="T120" i="4"/>
  <c r="T121" i="4"/>
  <c r="T127" i="4"/>
  <c r="T132" i="4"/>
  <c r="T153" i="4"/>
  <c r="U153" i="4"/>
  <c r="V153" i="4"/>
  <c r="V96" i="4"/>
  <c r="U105" i="4"/>
  <c r="U113" i="4"/>
  <c r="V120" i="4"/>
  <c r="U121" i="4"/>
  <c r="T128" i="4"/>
  <c r="U128" i="4"/>
  <c r="V128" i="4"/>
  <c r="T137" i="4"/>
  <c r="U137" i="4"/>
  <c r="V137" i="4"/>
  <c r="T148" i="4"/>
  <c r="V88" i="4"/>
  <c r="U89" i="4"/>
  <c r="U97" i="4"/>
  <c r="U87" i="4"/>
  <c r="U95" i="4"/>
  <c r="U103" i="4"/>
  <c r="U111" i="4"/>
  <c r="U119" i="4"/>
  <c r="T122" i="4"/>
  <c r="T123" i="4"/>
  <c r="U123" i="4"/>
  <c r="T140" i="4"/>
  <c r="U148" i="4"/>
  <c r="U161" i="4"/>
  <c r="V161" i="4"/>
  <c r="V122" i="4"/>
  <c r="T129" i="4"/>
  <c r="T130" i="4"/>
  <c r="V130" i="4"/>
  <c r="U130" i="4"/>
  <c r="T133" i="4"/>
  <c r="U133" i="4"/>
  <c r="V133" i="4"/>
  <c r="T136" i="4"/>
  <c r="T141" i="4"/>
  <c r="U141" i="4"/>
  <c r="V141" i="4"/>
  <c r="T144" i="4"/>
  <c r="T149" i="4"/>
  <c r="U149" i="4"/>
  <c r="V149" i="4"/>
  <c r="T152" i="4"/>
  <c r="T157" i="4"/>
  <c r="U157" i="4"/>
  <c r="V157" i="4"/>
  <c r="T160" i="4"/>
  <c r="U136" i="4"/>
  <c r="U144" i="4"/>
  <c r="U152" i="4"/>
  <c r="U160" i="4"/>
  <c r="V125" i="4"/>
  <c r="V127" i="4"/>
  <c r="T134" i="4"/>
  <c r="T138" i="4"/>
  <c r="T142" i="4"/>
  <c r="T146" i="4"/>
  <c r="T150" i="4"/>
  <c r="T154" i="4"/>
  <c r="T158" i="4"/>
  <c r="T162" i="4"/>
  <c r="V132" i="4"/>
  <c r="V134" i="4"/>
  <c r="V136" i="4"/>
  <c r="V138" i="4"/>
  <c r="V140" i="4"/>
  <c r="V142" i="4"/>
  <c r="V144" i="4"/>
  <c r="V146" i="4"/>
  <c r="V148" i="4"/>
  <c r="V150" i="4"/>
  <c r="V152" i="4"/>
  <c r="V154" i="4"/>
  <c r="V156" i="4"/>
  <c r="V158" i="4"/>
  <c r="V160" i="4"/>
</calcChain>
</file>

<file path=xl/sharedStrings.xml><?xml version="1.0" encoding="utf-8"?>
<sst xmlns="http://schemas.openxmlformats.org/spreadsheetml/2006/main" count="184" uniqueCount="177">
  <si>
    <t>Índices</t>
  </si>
  <si>
    <t xml:space="preserve">PTF </t>
  </si>
  <si>
    <t xml:space="preserve">K util </t>
  </si>
  <si>
    <t xml:space="preserve">L util </t>
  </si>
  <si>
    <t xml:space="preserve">K pot </t>
  </si>
  <si>
    <t xml:space="preserve">L pot </t>
  </si>
  <si>
    <t>K/L</t>
  </si>
  <si>
    <t>Y/L</t>
  </si>
  <si>
    <t>Y/K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</si>
  <si>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</si>
  <si>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</si>
  <si>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</si>
  <si>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</si>
  <si>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</si>
  <si>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</si>
  <si>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</si>
  <si>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</si>
  <si>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</si>
  <si>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</si>
  <si>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</si>
  <si>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</si>
  <si>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</si>
  <si>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</si>
  <si>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</si>
  <si>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</si>
  <si>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</si>
  <si>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</si>
  <si>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</si>
  <si>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</si>
  <si>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</si>
  <si>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</si>
  <si>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</si>
  <si>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</si>
  <si>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</si>
  <si>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</si>
  <si>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</si>
  <si>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</si>
  <si>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</si>
  <si>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</si>
  <si>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</si>
  <si>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</si>
  <si>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</si>
  <si>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</si>
  <si>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</si>
  <si>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</si>
  <si>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</si>
  <si>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</si>
  <si>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</si>
  <si>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</si>
  <si>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</si>
  <si>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</si>
  <si>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</si>
  <si>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</si>
  <si>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</si>
  <si>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</si>
  <si>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</si>
  <si>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</si>
  <si>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</si>
  <si>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</si>
  <si>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</si>
  <si>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</si>
  <si>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</si>
  <si>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</si>
  <si>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</si>
  <si>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</si>
  <si>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</si>
  <si>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</si>
  <si>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</si>
  <si>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</si>
  <si>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</si>
  <si>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</si>
  <si>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</si>
  <si>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</si>
  <si>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</si>
  <si>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</si>
  <si>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</si>
  <si>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</si>
  <si>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</si>
  <si>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</si>
  <si>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</si>
  <si>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</si>
  <si>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</si>
  <si>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</si>
  <si>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</si>
  <si>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</si>
  <si>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</si>
  <si>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</si>
  <si>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</si>
  <si>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</si>
  <si>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</si>
  <si>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</si>
  <si>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</si>
  <si>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</si>
  <si>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</si>
  <si>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</si>
  <si>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</si>
  <si>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</si>
  <si>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</si>
  <si>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</si>
  <si>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</si>
  <si>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</si>
  <si>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</si>
  <si>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</si>
  <si>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</si>
  <si>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</si>
  <si>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</si>
  <si>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</si>
  <si>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</si>
  <si>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Índices 1983=100</t>
  </si>
  <si>
    <t>PIB efet</t>
  </si>
  <si>
    <t>PIB pot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</si>
  <si>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</si>
  <si>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</si>
  <si>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</si>
  <si>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</si>
  <si>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</si>
  <si>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</si>
  <si>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</si>
  <si>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</si>
  <si>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</si>
  <si>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</si>
  <si>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</si>
  <si>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</si>
  <si>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</si>
  <si>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</si>
  <si>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</si>
  <si>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</si>
  <si>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</si>
  <si>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</si>
  <si>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</si>
  <si>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</si>
  <si>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</si>
  <si>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</si>
  <si>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</si>
  <si>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</si>
  <si>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</si>
  <si>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</si>
  <si>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</si>
  <si>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</si>
  <si>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</si>
  <si>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</si>
  <si>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</si>
  <si>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</si>
  <si>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</si>
  <si>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</si>
  <si>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</si>
  <si>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</si>
  <si>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</si>
  <si>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</si>
  <si>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</si>
  <si>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</si>
  <si>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</si>
  <si>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</si>
  <si>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</si>
  <si>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</si>
  <si>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</si>
  <si>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</si>
  <si>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</si>
  <si>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</si>
  <si>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</si>
  <si>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</si>
  <si>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</si>
  <si>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</si>
  <si>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</si>
  <si>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</si>
  <si>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</si>
  <si>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</si>
  <si>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</si>
  <si>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</si>
  <si>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</si>
  <si>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</si>
  <si>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</si>
  <si>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</si>
  <si>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2022Q4</t>
  </si>
  <si>
    <t>2023Q1</t>
  </si>
  <si>
    <t>2023Q2</t>
  </si>
  <si>
    <t>Hiato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</si>
</sst>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1" applyNumberFormat="1" applyFont="1"/>
    <xf numFmtId="0" fontId="0" fillId="2" borderId="0" xfId="0" applyFill="1" applyAlignment="1">
      <alignment horizontal="center"/>
    </xf>
    <xf numFmtId="2" fontId="0" fillId="0" borderId="0" xfId="0" applyNumberFormat="1"/>
    <xf numFmtId="2" fontId="0" fillId="0" borderId="0" xfId="2" applyNumberFormat="1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EF12C-D42C-45A1-9D05-457D5760E228}">
  <dimension ref="A1:AH179"/>
  <sheetViews>
    <sheetView tabSelected="1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W11" sqref="W11"/>
    </sheetView>
  </sheetViews>
  <sheetFormatPr defaultRowHeight="14.5" x14ac:dyDescent="0.35"/>
  <cols>
    <col min="8" max="8" width="12" bestFit="1" customWidth="1"/>
    <col min="9" max="9" width="11.26953125" bestFit="1" customWidth="1"/>
    <col min="24" max="24" width="13.26953125" customWidth="1"/>
    <col min="25" max="25" width="12.54296875" customWidth="1"/>
  </cols>
  <sheetData>
    <row r="1" spans="1:34" x14ac:dyDescent="0.35">
      <c r="B1" s="7" t="s">
        <v>0</v>
      </c>
      <c r="C1" s="7"/>
      <c r="D1" s="7"/>
      <c r="E1" s="7"/>
      <c r="F1" s="7"/>
      <c r="G1" s="7"/>
      <c r="H1" s="7"/>
      <c r="K1" s="8" t="s">
        <v>108</v>
      </c>
      <c r="L1" s="8"/>
      <c r="M1" s="8"/>
      <c r="N1" s="8"/>
      <c r="O1" s="8"/>
      <c r="P1" s="8"/>
      <c r="Q1" s="8"/>
      <c r="R1" s="4"/>
      <c r="AA1" s="8"/>
      <c r="AB1" s="8"/>
      <c r="AC1" s="8"/>
      <c r="AD1" s="8"/>
      <c r="AE1" s="8"/>
      <c r="AF1" s="8"/>
      <c r="AG1" s="8"/>
    </row>
    <row r="2" spans="1:34" x14ac:dyDescent="0.35">
      <c r="B2" s="1" t="s">
        <v>1</v>
      </c>
      <c r="C2" s="1" t="s">
        <v>2</v>
      </c>
      <c r="D2" s="1" t="s">
        <v>4</v>
      </c>
      <c r="E2" s="1" t="s">
        <v>3</v>
      </c>
      <c r="F2" s="1" t="s">
        <v>5</v>
      </c>
      <c r="G2" s="2" t="s">
        <v>109</v>
      </c>
      <c r="H2" s="1" t="s">
        <v>110</v>
      </c>
      <c r="I2" s="1" t="s">
        <v>176</v>
      </c>
      <c r="J2" s="1"/>
      <c r="K2" s="1" t="s">
        <v>1</v>
      </c>
      <c r="L2" s="1" t="s">
        <v>2</v>
      </c>
      <c r="M2" s="1" t="s">
        <v>4</v>
      </c>
      <c r="N2" s="1" t="s">
        <v>3</v>
      </c>
      <c r="O2" s="1" t="s">
        <v>5</v>
      </c>
      <c r="P2" s="2" t="s">
        <v>109</v>
      </c>
      <c r="Q2" s="1" t="s">
        <v>110</v>
      </c>
      <c r="R2" s="1"/>
      <c r="T2" s="1" t="s">
        <v>6</v>
      </c>
      <c r="U2" s="1" t="s">
        <v>7</v>
      </c>
      <c r="V2" s="1" t="s">
        <v>8</v>
      </c>
      <c r="W2" s="1"/>
      <c r="X2" s="1"/>
      <c r="Y2" s="1"/>
      <c r="AA2" s="1"/>
      <c r="AB2" s="1"/>
      <c r="AC2" s="1"/>
      <c r="AD2" s="1"/>
      <c r="AE2" s="1"/>
      <c r="AF2" s="2"/>
      <c r="AG2" s="1"/>
      <c r="AH2" s="1"/>
    </row>
    <row r="3" spans="1:34" x14ac:dyDescent="0.35">
      <c r="A3" t="s">
        <v>111</v>
      </c>
      <c r="B3">
        <v>1.07995570997685E-2</v>
      </c>
      <c r="C3">
        <v>1027.4478719907738</v>
      </c>
      <c r="D3">
        <v>1060.6007548263954</v>
      </c>
      <c r="E3">
        <v>40700.957101369757</v>
      </c>
      <c r="F3">
        <v>40062.984154751291</v>
      </c>
      <c r="G3">
        <v>72.064170789020096</v>
      </c>
      <c r="H3">
        <v>70.396903830367847</v>
      </c>
      <c r="I3" s="3">
        <f t="shared" ref="I3:I66" si="0">(G3-H3)/H3</f>
        <v>2.3683810905516307E-2</v>
      </c>
      <c r="K3">
        <f t="shared" ref="K3:O18" si="1">B3/AVERAGE(B$5:B$8)*100</f>
        <v>100.08133782807317</v>
      </c>
      <c r="L3">
        <f t="shared" si="1"/>
        <v>100.69628667030453</v>
      </c>
      <c r="M3">
        <f t="shared" si="1"/>
        <v>95.991975179896244</v>
      </c>
      <c r="N3">
        <f t="shared" si="1"/>
        <v>97.279769860383354</v>
      </c>
      <c r="O3">
        <f t="shared" si="1"/>
        <v>96.774388559411761</v>
      </c>
      <c r="P3">
        <f t="shared" ref="P3:Q18" si="2">G3</f>
        <v>72.064170789020096</v>
      </c>
      <c r="Q3">
        <f t="shared" si="2"/>
        <v>70.396903830367847</v>
      </c>
      <c r="T3">
        <f>L3/N3</f>
        <v>1.0351205272671244</v>
      </c>
      <c r="U3">
        <f>P3/N3</f>
        <v>0.7407929818547796</v>
      </c>
      <c r="V3">
        <f>P3/L3</f>
        <v>0.7156586719525172</v>
      </c>
      <c r="X3" s="3"/>
      <c r="Y3" s="3"/>
    </row>
    <row r="4" spans="1:34" x14ac:dyDescent="0.35">
      <c r="A4" t="s">
        <v>112</v>
      </c>
      <c r="B4">
        <v>1.07965569654658E-2</v>
      </c>
      <c r="C4">
        <v>1027.0250079880971</v>
      </c>
      <c r="D4">
        <v>1081.324227375314</v>
      </c>
      <c r="E4">
        <v>41573.011069356755</v>
      </c>
      <c r="F4">
        <v>40401.452707256045</v>
      </c>
      <c r="G4">
        <v>70.708486784297605</v>
      </c>
      <c r="H4">
        <v>71.361133205750164</v>
      </c>
      <c r="I4" s="3">
        <f t="shared" si="0"/>
        <v>-9.145684662417464E-3</v>
      </c>
      <c r="K4">
        <f t="shared" si="1"/>
        <v>100.05353507172825</v>
      </c>
      <c r="L4">
        <f t="shared" si="1"/>
        <v>100.65484336598038</v>
      </c>
      <c r="M4">
        <f t="shared" si="1"/>
        <v>97.867598078998057</v>
      </c>
      <c r="N4">
        <f t="shared" si="1"/>
        <v>99.36407488299804</v>
      </c>
      <c r="O4">
        <f t="shared" si="1"/>
        <v>97.591978359730007</v>
      </c>
      <c r="P4">
        <f t="shared" si="2"/>
        <v>70.708486784297605</v>
      </c>
      <c r="Q4">
        <f t="shared" si="2"/>
        <v>71.361133205750164</v>
      </c>
      <c r="T4">
        <f>L4/N4</f>
        <v>1.0129902933681236</v>
      </c>
      <c r="U4">
        <f>P4/N4</f>
        <v>0.71161017568530061</v>
      </c>
      <c r="V4">
        <f>P4/L4</f>
        <v>0.70248469343101538</v>
      </c>
      <c r="X4" s="3"/>
      <c r="Y4" s="3"/>
    </row>
    <row r="5" spans="1:34" x14ac:dyDescent="0.35">
      <c r="A5" t="s">
        <v>113</v>
      </c>
      <c r="B5">
        <v>1.07937720448508E-2</v>
      </c>
      <c r="C5">
        <v>1020.8171655302907</v>
      </c>
      <c r="D5">
        <v>1095.3724512948515</v>
      </c>
      <c r="E5">
        <v>41118.410457867772</v>
      </c>
      <c r="F5">
        <v>40679.599842515578</v>
      </c>
      <c r="G5">
        <v>68.352265896907795</v>
      </c>
      <c r="H5">
        <v>72.051410165466081</v>
      </c>
      <c r="I5" s="3">
        <f t="shared" si="0"/>
        <v>-5.1340345179410087E-2</v>
      </c>
      <c r="J5" s="3"/>
      <c r="K5">
        <f t="shared" si="1"/>
        <v>100.02772673733828</v>
      </c>
      <c r="L5">
        <f t="shared" si="1"/>
        <v>100.04643616521005</v>
      </c>
      <c r="M5">
        <f t="shared" si="1"/>
        <v>99.139063100750377</v>
      </c>
      <c r="N5">
        <f t="shared" si="1"/>
        <v>98.277529356466673</v>
      </c>
      <c r="O5">
        <f t="shared" si="1"/>
        <v>98.263858388444774</v>
      </c>
      <c r="P5">
        <f t="shared" si="2"/>
        <v>68.352265896907795</v>
      </c>
      <c r="Q5">
        <f t="shared" si="2"/>
        <v>72.051410165466081</v>
      </c>
      <c r="T5">
        <f>L5/N5</f>
        <v>1.0179990972537303</v>
      </c>
      <c r="U5">
        <f>P5/N5</f>
        <v>0.6955024850999697</v>
      </c>
      <c r="V5">
        <f>P5/L5</f>
        <v>0.68320540457868373</v>
      </c>
      <c r="X5" s="3"/>
      <c r="Y5" s="3"/>
    </row>
    <row r="6" spans="1:34" x14ac:dyDescent="0.35">
      <c r="A6" t="s">
        <v>114</v>
      </c>
      <c r="B6">
        <v>1.0791432951632599E-2</v>
      </c>
      <c r="C6">
        <v>1021.2800685160136</v>
      </c>
      <c r="D6">
        <v>1102.6274290604943</v>
      </c>
      <c r="E6">
        <v>41570.842493716205</v>
      </c>
      <c r="F6">
        <v>41313.745386187329</v>
      </c>
      <c r="G6">
        <v>69.184702909720102</v>
      </c>
      <c r="H6">
        <v>72.835112773652682</v>
      </c>
      <c r="I6" s="3">
        <f t="shared" si="0"/>
        <v>-5.0118819411687339E-2</v>
      </c>
      <c r="J6" s="3"/>
      <c r="K6">
        <f t="shared" si="1"/>
        <v>100.00604996148357</v>
      </c>
      <c r="L6">
        <f t="shared" si="1"/>
        <v>100.09180353909011</v>
      </c>
      <c r="M6">
        <f t="shared" si="1"/>
        <v>99.795690622879818</v>
      </c>
      <c r="N6">
        <f t="shared" si="1"/>
        <v>99.358891748392324</v>
      </c>
      <c r="O6">
        <f t="shared" si="1"/>
        <v>99.795672569072451</v>
      </c>
      <c r="P6">
        <f t="shared" si="2"/>
        <v>69.184702909720102</v>
      </c>
      <c r="Q6">
        <f t="shared" si="2"/>
        <v>72.835112773652682</v>
      </c>
      <c r="T6">
        <f t="shared" ref="T6:T69" si="3">L6/N6</f>
        <v>1.0073764086716441</v>
      </c>
      <c r="U6">
        <f t="shared" ref="U6:U69" si="4">P6/N6</f>
        <v>0.69631113725500615</v>
      </c>
      <c r="V6">
        <f t="shared" ref="V6:V69" si="5">P6/L6</f>
        <v>0.69121247158565313</v>
      </c>
      <c r="X6" s="3"/>
      <c r="Y6" s="3"/>
    </row>
    <row r="7" spans="1:34" x14ac:dyDescent="0.35">
      <c r="A7" t="s">
        <v>115</v>
      </c>
      <c r="B7">
        <v>1.0789618068242499E-2</v>
      </c>
      <c r="C7">
        <v>1016.8737439798658</v>
      </c>
      <c r="D7">
        <v>1108.7799474831268</v>
      </c>
      <c r="E7">
        <v>42232.846686709257</v>
      </c>
      <c r="F7">
        <v>41873.770797570454</v>
      </c>
      <c r="G7">
        <v>69.4806593417903</v>
      </c>
      <c r="H7">
        <v>73.519033496776416</v>
      </c>
      <c r="I7" s="3">
        <f t="shared" si="0"/>
        <v>-5.4929641521514097E-2</v>
      </c>
      <c r="J7" s="3"/>
      <c r="K7">
        <f t="shared" si="1"/>
        <v>99.989231127525358</v>
      </c>
      <c r="L7">
        <f t="shared" si="1"/>
        <v>99.65995630795554</v>
      </c>
      <c r="M7">
        <f t="shared" si="1"/>
        <v>100.35253766737948</v>
      </c>
      <c r="N7">
        <f t="shared" si="1"/>
        <v>100.94115467603255</v>
      </c>
      <c r="O7">
        <f t="shared" si="1"/>
        <v>101.1484454068369</v>
      </c>
      <c r="P7">
        <f t="shared" si="2"/>
        <v>69.4806593417903</v>
      </c>
      <c r="Q7">
        <f t="shared" si="2"/>
        <v>73.519033496776416</v>
      </c>
      <c r="T7">
        <f t="shared" si="3"/>
        <v>0.98730747263404128</v>
      </c>
      <c r="U7">
        <f t="shared" si="4"/>
        <v>0.68832835888182853</v>
      </c>
      <c r="V7">
        <f t="shared" si="5"/>
        <v>0.6971773008518154</v>
      </c>
      <c r="X7" s="3"/>
      <c r="Y7" s="3"/>
    </row>
    <row r="8" spans="1:34" x14ac:dyDescent="0.35">
      <c r="A8" t="s">
        <v>116</v>
      </c>
      <c r="B8">
        <v>1.0788297389641901E-2</v>
      </c>
      <c r="C8">
        <v>1022.4024507867503</v>
      </c>
      <c r="D8">
        <v>1112.7594215154413</v>
      </c>
      <c r="E8">
        <v>42434.20541787237</v>
      </c>
      <c r="F8">
        <v>41726.218123932347</v>
      </c>
      <c r="G8">
        <v>69.773690934691402</v>
      </c>
      <c r="H8">
        <v>73.511970072931959</v>
      </c>
      <c r="I8" s="3">
        <f t="shared" si="0"/>
        <v>-5.0852658887141418E-2</v>
      </c>
      <c r="J8" s="3"/>
      <c r="K8">
        <f t="shared" si="1"/>
        <v>99.976992173652732</v>
      </c>
      <c r="L8">
        <f t="shared" si="1"/>
        <v>100.2018039877443</v>
      </c>
      <c r="M8">
        <f t="shared" si="1"/>
        <v>100.71270860899031</v>
      </c>
      <c r="N8">
        <f t="shared" si="1"/>
        <v>101.42242421910841</v>
      </c>
      <c r="O8">
        <f t="shared" si="1"/>
        <v>100.79202363564588</v>
      </c>
      <c r="P8">
        <f t="shared" si="2"/>
        <v>69.773690934691402</v>
      </c>
      <c r="Q8">
        <f t="shared" si="2"/>
        <v>73.511970072931959</v>
      </c>
      <c r="T8">
        <f t="shared" si="3"/>
        <v>0.9879649866312884</v>
      </c>
      <c r="U8">
        <f t="shared" si="4"/>
        <v>0.68795132311130214</v>
      </c>
      <c r="V8">
        <f t="shared" si="5"/>
        <v>0.69633168424019032</v>
      </c>
      <c r="X8" s="3"/>
      <c r="Y8" s="3"/>
    </row>
    <row r="9" spans="1:34" x14ac:dyDescent="0.35">
      <c r="A9" t="s">
        <v>117</v>
      </c>
      <c r="B9">
        <v>1.07873239157495E-2</v>
      </c>
      <c r="C9">
        <v>1029.8392345731556</v>
      </c>
      <c r="D9">
        <v>1117.4641351787143</v>
      </c>
      <c r="E9">
        <v>42330.708423694465</v>
      </c>
      <c r="F9">
        <v>42213.334705773261</v>
      </c>
      <c r="G9">
        <v>71.274425135835401</v>
      </c>
      <c r="H9">
        <v>74.089275341245084</v>
      </c>
      <c r="I9" s="3">
        <f t="shared" si="0"/>
        <v>-3.7992681024950889E-2</v>
      </c>
      <c r="J9" s="3"/>
      <c r="K9">
        <f t="shared" si="1"/>
        <v>99.967970825037028</v>
      </c>
      <c r="L9">
        <f t="shared" si="1"/>
        <v>100.93065508810228</v>
      </c>
      <c r="M9">
        <f t="shared" si="1"/>
        <v>101.1385189387853</v>
      </c>
      <c r="N9">
        <f t="shared" si="1"/>
        <v>101.17505500492034</v>
      </c>
      <c r="O9">
        <f t="shared" si="1"/>
        <v>101.96868110036981</v>
      </c>
      <c r="P9">
        <f t="shared" si="2"/>
        <v>71.274425135835401</v>
      </c>
      <c r="Q9">
        <f t="shared" si="2"/>
        <v>74.089275341245084</v>
      </c>
      <c r="T9">
        <f t="shared" si="3"/>
        <v>0.99758438562938101</v>
      </c>
      <c r="U9">
        <f t="shared" si="4"/>
        <v>0.70446638385686267</v>
      </c>
      <c r="V9">
        <f t="shared" si="5"/>
        <v>0.70617222362839138</v>
      </c>
      <c r="X9" s="3"/>
      <c r="Y9" s="3"/>
    </row>
    <row r="10" spans="1:34" x14ac:dyDescent="0.35">
      <c r="A10" t="s">
        <v>118</v>
      </c>
      <c r="B10">
        <v>1.07864286424907E-2</v>
      </c>
      <c r="C10">
        <v>1050.6206343322665</v>
      </c>
      <c r="D10">
        <v>1121.2612220789858</v>
      </c>
      <c r="E10">
        <v>43041.726187947286</v>
      </c>
      <c r="F10">
        <v>42946.139141363135</v>
      </c>
      <c r="G10">
        <v>72.814674468343995</v>
      </c>
      <c r="H10">
        <v>74.850230056611665</v>
      </c>
      <c r="I10" s="3">
        <f t="shared" si="0"/>
        <v>-2.7195047853935957E-2</v>
      </c>
      <c r="J10" s="3"/>
      <c r="K10">
        <f t="shared" si="1"/>
        <v>99.959674175032347</v>
      </c>
      <c r="L10">
        <f t="shared" si="1"/>
        <v>102.96736161560619</v>
      </c>
      <c r="M10">
        <f t="shared" si="1"/>
        <v>101.48218253682452</v>
      </c>
      <c r="N10">
        <f t="shared" si="1"/>
        <v>102.87446576572606</v>
      </c>
      <c r="O10">
        <f t="shared" si="1"/>
        <v>103.73881137608529</v>
      </c>
      <c r="P10">
        <f t="shared" si="2"/>
        <v>72.814674468343995</v>
      </c>
      <c r="Q10">
        <f t="shared" si="2"/>
        <v>74.850230056611665</v>
      </c>
      <c r="T10">
        <f t="shared" si="3"/>
        <v>1.0009030020150158</v>
      </c>
      <c r="U10">
        <f t="shared" si="4"/>
        <v>0.70780124034046876</v>
      </c>
      <c r="V10">
        <f t="shared" si="5"/>
        <v>0.70716267102359043</v>
      </c>
      <c r="X10" s="3"/>
      <c r="Y10" s="3"/>
    </row>
    <row r="11" spans="1:34" x14ac:dyDescent="0.35">
      <c r="A11" t="s">
        <v>119</v>
      </c>
      <c r="B11">
        <v>1.07853473414682E-2</v>
      </c>
      <c r="C11">
        <v>1067.198231897564</v>
      </c>
      <c r="D11">
        <v>1125.5602765039719</v>
      </c>
      <c r="E11">
        <v>43654.582653494195</v>
      </c>
      <c r="F11">
        <v>43180.472210583779</v>
      </c>
      <c r="G11">
        <v>73.070931689602702</v>
      </c>
      <c r="H11">
        <v>75.190367678252187</v>
      </c>
      <c r="I11" s="3">
        <f t="shared" si="0"/>
        <v>-2.8187599743078579E-2</v>
      </c>
      <c r="J11" s="3"/>
      <c r="K11">
        <f t="shared" si="1"/>
        <v>99.949653574008906</v>
      </c>
      <c r="L11">
        <f t="shared" si="1"/>
        <v>104.59206936209821</v>
      </c>
      <c r="M11">
        <f t="shared" si="1"/>
        <v>101.87127779607485</v>
      </c>
      <c r="N11">
        <f t="shared" si="1"/>
        <v>104.3392602121408</v>
      </c>
      <c r="O11">
        <f t="shared" si="1"/>
        <v>104.30485606725163</v>
      </c>
      <c r="P11">
        <f t="shared" si="2"/>
        <v>73.070931689602702</v>
      </c>
      <c r="Q11">
        <f t="shared" si="2"/>
        <v>75.190367678252187</v>
      </c>
      <c r="T11">
        <f t="shared" si="3"/>
        <v>1.0024229532531035</v>
      </c>
      <c r="U11">
        <f t="shared" si="4"/>
        <v>0.70032058441890555</v>
      </c>
      <c r="V11">
        <f t="shared" si="5"/>
        <v>0.69862784181686666</v>
      </c>
      <c r="X11" s="3"/>
      <c r="Y11" s="3"/>
    </row>
    <row r="12" spans="1:34" x14ac:dyDescent="0.35">
      <c r="A12" t="s">
        <v>120</v>
      </c>
      <c r="B12">
        <v>1.0783841810758499E-2</v>
      </c>
      <c r="C12">
        <v>1085.832152240255</v>
      </c>
      <c r="D12">
        <v>1129.5878258711487</v>
      </c>
      <c r="E12">
        <v>44930.142220965121</v>
      </c>
      <c r="F12">
        <v>43881.637828496125</v>
      </c>
      <c r="G12">
        <v>74.511679840616495</v>
      </c>
      <c r="H12">
        <v>75.923273435532181</v>
      </c>
      <c r="I12" s="3">
        <f t="shared" si="0"/>
        <v>-1.8592370047299078E-2</v>
      </c>
      <c r="J12" s="3"/>
      <c r="K12">
        <f t="shared" si="1"/>
        <v>99.935701564109223</v>
      </c>
      <c r="L12">
        <f t="shared" si="1"/>
        <v>106.41830954008759</v>
      </c>
      <c r="M12">
        <f t="shared" si="1"/>
        <v>102.23579990029789</v>
      </c>
      <c r="N12">
        <f t="shared" si="1"/>
        <v>107.38798805551149</v>
      </c>
      <c r="O12">
        <f t="shared" si="1"/>
        <v>105.99856100171799</v>
      </c>
      <c r="P12">
        <f t="shared" si="2"/>
        <v>74.511679840616495</v>
      </c>
      <c r="Q12">
        <f t="shared" si="2"/>
        <v>75.923273435532181</v>
      </c>
      <c r="T12">
        <f t="shared" si="3"/>
        <v>0.99097032607666846</v>
      </c>
      <c r="U12">
        <f t="shared" si="4"/>
        <v>0.69385488256004557</v>
      </c>
      <c r="V12">
        <f t="shared" si="5"/>
        <v>0.7001772548599644</v>
      </c>
      <c r="X12" s="3"/>
      <c r="Y12" s="3"/>
    </row>
    <row r="13" spans="1:34" x14ac:dyDescent="0.35">
      <c r="A13" t="s">
        <v>121</v>
      </c>
      <c r="B13">
        <v>1.0781623946974401E-2</v>
      </c>
      <c r="C13">
        <v>1107.4550193856842</v>
      </c>
      <c r="D13">
        <v>1135.4714328199161</v>
      </c>
      <c r="E13">
        <v>44783.567620412985</v>
      </c>
      <c r="F13">
        <v>44090.724511172441</v>
      </c>
      <c r="G13">
        <v>76.214181621644798</v>
      </c>
      <c r="H13">
        <v>76.286186233249211</v>
      </c>
      <c r="I13" s="3">
        <f t="shared" si="0"/>
        <v>-9.4387483710687821E-4</v>
      </c>
      <c r="J13" s="3"/>
      <c r="K13">
        <f t="shared" si="1"/>
        <v>99.915148242099576</v>
      </c>
      <c r="L13">
        <f t="shared" si="1"/>
        <v>108.53748510905466</v>
      </c>
      <c r="M13">
        <f t="shared" si="1"/>
        <v>102.76830852771894</v>
      </c>
      <c r="N13">
        <f t="shared" si="1"/>
        <v>107.037658617961</v>
      </c>
      <c r="O13">
        <f t="shared" si="1"/>
        <v>106.50362162809961</v>
      </c>
      <c r="P13">
        <f t="shared" si="2"/>
        <v>76.214181621644798</v>
      </c>
      <c r="Q13">
        <f t="shared" si="2"/>
        <v>76.286186233249211</v>
      </c>
      <c r="T13">
        <f t="shared" si="3"/>
        <v>1.014012138442292</v>
      </c>
      <c r="U13">
        <f t="shared" si="4"/>
        <v>0.71203147196696992</v>
      </c>
      <c r="V13">
        <f t="shared" si="5"/>
        <v>0.70219225685087017</v>
      </c>
      <c r="X13" s="3"/>
      <c r="Y13" s="3"/>
    </row>
    <row r="14" spans="1:34" x14ac:dyDescent="0.35">
      <c r="A14" t="s">
        <v>122</v>
      </c>
      <c r="B14">
        <v>1.0778333108722201E-2</v>
      </c>
      <c r="C14">
        <v>1119.1512717537594</v>
      </c>
      <c r="D14">
        <v>1144.0346985530118</v>
      </c>
      <c r="E14">
        <v>45825.416420350135</v>
      </c>
      <c r="F14">
        <v>45052.70532749196</v>
      </c>
      <c r="G14">
        <v>77.274140636721</v>
      </c>
      <c r="H14">
        <v>77.380518817401438</v>
      </c>
      <c r="I14" s="3">
        <f t="shared" si="0"/>
        <v>-1.3747411145105255E-3</v>
      </c>
      <c r="J14" s="3"/>
      <c r="K14">
        <f t="shared" si="1"/>
        <v>99.884651482666456</v>
      </c>
      <c r="L14">
        <f t="shared" si="1"/>
        <v>109.68379064292266</v>
      </c>
      <c r="M14">
        <f t="shared" si="1"/>
        <v>103.54334549423963</v>
      </c>
      <c r="N14">
        <f t="shared" si="1"/>
        <v>109.52779198840676</v>
      </c>
      <c r="O14">
        <f t="shared" si="1"/>
        <v>108.82734032428078</v>
      </c>
      <c r="P14">
        <f t="shared" si="2"/>
        <v>77.274140636721</v>
      </c>
      <c r="Q14">
        <f t="shared" si="2"/>
        <v>77.380518817401438</v>
      </c>
      <c r="T14">
        <f t="shared" si="3"/>
        <v>1.0014242837519487</v>
      </c>
      <c r="U14">
        <f t="shared" si="4"/>
        <v>0.70552084757538314</v>
      </c>
      <c r="V14">
        <f t="shared" si="5"/>
        <v>0.70451741486842123</v>
      </c>
      <c r="X14" s="3"/>
      <c r="Y14" s="3"/>
    </row>
    <row r="15" spans="1:34" x14ac:dyDescent="0.35">
      <c r="A15" t="s">
        <v>123</v>
      </c>
      <c r="B15">
        <v>1.07736339808911E-2</v>
      </c>
      <c r="C15">
        <v>1138.4494236839885</v>
      </c>
      <c r="D15">
        <v>1149.4343269790759</v>
      </c>
      <c r="E15">
        <v>46656.915157109805</v>
      </c>
      <c r="F15">
        <v>45582.294906714073</v>
      </c>
      <c r="G15">
        <v>79.557995980885707</v>
      </c>
      <c r="H15">
        <v>77.983440501838004</v>
      </c>
      <c r="I15" s="3">
        <f t="shared" si="0"/>
        <v>2.0190895258213083E-2</v>
      </c>
      <c r="J15" s="3"/>
      <c r="K15">
        <f t="shared" si="1"/>
        <v>99.841103863480143</v>
      </c>
      <c r="L15">
        <f t="shared" si="1"/>
        <v>111.57512965091361</v>
      </c>
      <c r="M15">
        <f t="shared" si="1"/>
        <v>104.03205059415276</v>
      </c>
      <c r="N15">
        <f t="shared" si="1"/>
        <v>111.51516554204876</v>
      </c>
      <c r="O15">
        <f t="shared" si="1"/>
        <v>110.10659369988281</v>
      </c>
      <c r="P15">
        <f t="shared" si="2"/>
        <v>79.557995980885707</v>
      </c>
      <c r="Q15">
        <f t="shared" si="2"/>
        <v>77.983440501838004</v>
      </c>
      <c r="T15">
        <f t="shared" si="3"/>
        <v>1.0005377215607705</v>
      </c>
      <c r="U15">
        <f t="shared" si="4"/>
        <v>0.71342759161207503</v>
      </c>
      <c r="V15">
        <f t="shared" si="5"/>
        <v>0.71304417238680096</v>
      </c>
      <c r="X15" s="3"/>
      <c r="Y15" s="3"/>
    </row>
    <row r="16" spans="1:34" x14ac:dyDescent="0.35">
      <c r="A16" t="s">
        <v>124</v>
      </c>
      <c r="B16">
        <v>1.07671987751777E-2</v>
      </c>
      <c r="C16">
        <v>1168.9498429474656</v>
      </c>
      <c r="D16">
        <v>1158.2326718191662</v>
      </c>
      <c r="E16">
        <v>47714.167754241331</v>
      </c>
      <c r="F16">
        <v>46065.116067033094</v>
      </c>
      <c r="G16">
        <v>81.512130828179593</v>
      </c>
      <c r="H16">
        <v>78.647825833219329</v>
      </c>
      <c r="I16" s="3">
        <f t="shared" si="0"/>
        <v>3.6419379234135636E-2</v>
      </c>
      <c r="J16" s="3"/>
      <c r="K16">
        <f t="shared" si="1"/>
        <v>99.781467714419009</v>
      </c>
      <c r="L16">
        <f t="shared" si="1"/>
        <v>114.56436058461409</v>
      </c>
      <c r="M16">
        <f t="shared" si="1"/>
        <v>104.82836390589689</v>
      </c>
      <c r="N16">
        <f t="shared" si="1"/>
        <v>114.04211568420615</v>
      </c>
      <c r="O16">
        <f t="shared" si="1"/>
        <v>111.27287533264725</v>
      </c>
      <c r="P16">
        <f t="shared" si="2"/>
        <v>81.512130828179593</v>
      </c>
      <c r="Q16">
        <f t="shared" si="2"/>
        <v>78.647825833219329</v>
      </c>
      <c r="T16">
        <f t="shared" si="3"/>
        <v>1.0045794038217783</v>
      </c>
      <c r="U16">
        <f t="shared" si="4"/>
        <v>0.71475463550583984</v>
      </c>
      <c r="V16">
        <f t="shared" si="5"/>
        <v>0.71149640614436083</v>
      </c>
      <c r="X16" s="3"/>
      <c r="Y16" s="3"/>
    </row>
    <row r="17" spans="1:34" x14ac:dyDescent="0.35">
      <c r="A17" t="s">
        <v>125</v>
      </c>
      <c r="B17">
        <v>1.07587887670402E-2</v>
      </c>
      <c r="C17">
        <v>1199.7190205839765</v>
      </c>
      <c r="D17">
        <v>1169.9785669372927</v>
      </c>
      <c r="E17">
        <v>46871.180033317105</v>
      </c>
      <c r="F17">
        <v>45552.14394801444</v>
      </c>
      <c r="G17">
        <v>81.931989456812403</v>
      </c>
      <c r="H17">
        <v>78.542866081107405</v>
      </c>
      <c r="I17" s="3">
        <f t="shared" si="0"/>
        <v>4.3149983503342162E-2</v>
      </c>
      <c r="J17" s="3"/>
      <c r="K17">
        <f t="shared" si="1"/>
        <v>99.703530734432675</v>
      </c>
      <c r="L17">
        <f t="shared" si="1"/>
        <v>117.57993151172334</v>
      </c>
      <c r="M17">
        <f t="shared" si="1"/>
        <v>105.89145165829947</v>
      </c>
      <c r="N17">
        <f t="shared" si="1"/>
        <v>112.02728219313136</v>
      </c>
      <c r="O17">
        <f t="shared" si="1"/>
        <v>110.03376236556765</v>
      </c>
      <c r="P17">
        <f t="shared" si="2"/>
        <v>81.931989456812403</v>
      </c>
      <c r="Q17">
        <f t="shared" si="2"/>
        <v>78.542866081107405</v>
      </c>
      <c r="T17">
        <f t="shared" si="3"/>
        <v>1.0495651524333101</v>
      </c>
      <c r="U17">
        <f t="shared" si="4"/>
        <v>0.73135746804572432</v>
      </c>
      <c r="V17">
        <f t="shared" si="5"/>
        <v>0.69681950315342156</v>
      </c>
      <c r="X17" s="3"/>
      <c r="Y17" s="3"/>
    </row>
    <row r="18" spans="1:34" x14ac:dyDescent="0.35">
      <c r="A18" t="s">
        <v>126</v>
      </c>
      <c r="B18">
        <v>1.07482572445775E-2</v>
      </c>
      <c r="C18">
        <v>1228.9356069947044</v>
      </c>
      <c r="D18">
        <v>1187.243641188086</v>
      </c>
      <c r="E18">
        <v>48049.825263058119</v>
      </c>
      <c r="F18">
        <v>46599.554796088007</v>
      </c>
      <c r="G18">
        <v>83.427077525231894</v>
      </c>
      <c r="H18">
        <v>79.946390762940567</v>
      </c>
      <c r="I18" s="3">
        <f t="shared" si="0"/>
        <v>4.353775985475522E-2</v>
      </c>
      <c r="J18" s="3"/>
      <c r="K18">
        <f t="shared" si="1"/>
        <v>99.605933319307553</v>
      </c>
      <c r="L18">
        <f t="shared" si="1"/>
        <v>120.44333883480434</v>
      </c>
      <c r="M18">
        <f t="shared" si="1"/>
        <v>107.4540647070074</v>
      </c>
      <c r="N18">
        <f t="shared" si="1"/>
        <v>114.84437409617129</v>
      </c>
      <c r="O18">
        <f t="shared" si="1"/>
        <v>112.56384210204664</v>
      </c>
      <c r="P18">
        <f t="shared" si="2"/>
        <v>83.427077525231894</v>
      </c>
      <c r="Q18">
        <f t="shared" si="2"/>
        <v>79.946390762940567</v>
      </c>
      <c r="T18">
        <f t="shared" si="3"/>
        <v>1.0487526253044355</v>
      </c>
      <c r="U18">
        <f t="shared" si="4"/>
        <v>0.72643591104749816</v>
      </c>
      <c r="V18">
        <f t="shared" si="5"/>
        <v>0.69266659603033265</v>
      </c>
      <c r="X18" s="3"/>
      <c r="Y18" s="3"/>
    </row>
    <row r="19" spans="1:34" x14ac:dyDescent="0.35">
      <c r="A19" t="s">
        <v>127</v>
      </c>
      <c r="B19">
        <v>1.0735561996658999E-2</v>
      </c>
      <c r="C19">
        <v>1275.2137935629364</v>
      </c>
      <c r="D19">
        <v>1207.4831630722763</v>
      </c>
      <c r="E19">
        <v>49168.807512187246</v>
      </c>
      <c r="F19">
        <v>47466.439851137773</v>
      </c>
      <c r="G19">
        <v>85.656178776482406</v>
      </c>
      <c r="H19">
        <v>81.275313960250188</v>
      </c>
      <c r="I19" s="3">
        <f t="shared" si="0"/>
        <v>5.3901542827318939E-2</v>
      </c>
      <c r="J19" s="3"/>
      <c r="K19">
        <f t="shared" ref="K19:O69" si="6">B19/AVERAGE(B$5:B$8)*100</f>
        <v>99.488284291296054</v>
      </c>
      <c r="L19">
        <f t="shared" si="6"/>
        <v>124.97888917102458</v>
      </c>
      <c r="M19">
        <f t="shared" si="6"/>
        <v>109.28588659994787</v>
      </c>
      <c r="N19">
        <f t="shared" si="6"/>
        <v>117.51886490487693</v>
      </c>
      <c r="O19">
        <f t="shared" si="6"/>
        <v>114.6578516453618</v>
      </c>
      <c r="P19">
        <f t="shared" ref="P19:Q82" si="7">G19</f>
        <v>85.656178776482406</v>
      </c>
      <c r="Q19">
        <f t="shared" si="7"/>
        <v>81.275313960250188</v>
      </c>
      <c r="T19">
        <f t="shared" si="3"/>
        <v>1.0634793764574393</v>
      </c>
      <c r="U19">
        <f t="shared" si="4"/>
        <v>0.72887173345160305</v>
      </c>
      <c r="V19">
        <f t="shared" si="5"/>
        <v>0.68536517922853446</v>
      </c>
      <c r="X19" s="3"/>
      <c r="Y19" s="3"/>
    </row>
    <row r="20" spans="1:34" x14ac:dyDescent="0.35">
      <c r="A20" t="s">
        <v>128</v>
      </c>
      <c r="B20">
        <v>1.07207285688764E-2</v>
      </c>
      <c r="C20">
        <v>1318.6536076155164</v>
      </c>
      <c r="D20">
        <v>1230.6361021822988</v>
      </c>
      <c r="E20">
        <v>50116.734198724087</v>
      </c>
      <c r="F20">
        <v>48020.954086496218</v>
      </c>
      <c r="G20">
        <v>87.124711105310894</v>
      </c>
      <c r="H20">
        <v>82.414668956055735</v>
      </c>
      <c r="I20" s="3">
        <f t="shared" si="0"/>
        <v>5.7150531682249393E-2</v>
      </c>
      <c r="J20" s="3"/>
      <c r="K20">
        <f t="shared" si="6"/>
        <v>99.350820385753977</v>
      </c>
      <c r="L20">
        <f t="shared" si="6"/>
        <v>129.23626133363157</v>
      </c>
      <c r="M20">
        <f t="shared" si="6"/>
        <v>111.38139364751237</v>
      </c>
      <c r="N20">
        <f t="shared" si="6"/>
        <v>119.78451408067276</v>
      </c>
      <c r="O20">
        <f t="shared" si="6"/>
        <v>115.99731192787644</v>
      </c>
      <c r="P20">
        <f t="shared" si="7"/>
        <v>87.124711105310894</v>
      </c>
      <c r="Q20">
        <f t="shared" si="7"/>
        <v>82.414668956055735</v>
      </c>
      <c r="T20">
        <f t="shared" si="3"/>
        <v>1.0789062536630838</v>
      </c>
      <c r="U20">
        <f t="shared" si="4"/>
        <v>0.72734536491615209</v>
      </c>
      <c r="V20">
        <f t="shared" si="5"/>
        <v>0.67415066178982808</v>
      </c>
      <c r="X20" s="3"/>
      <c r="Y20" s="3"/>
    </row>
    <row r="21" spans="1:34" x14ac:dyDescent="0.35">
      <c r="A21" t="s">
        <v>129</v>
      </c>
      <c r="B21">
        <v>1.07038336474482E-2</v>
      </c>
      <c r="C21">
        <v>1331.2665446126357</v>
      </c>
      <c r="D21">
        <v>1253.3897627402421</v>
      </c>
      <c r="E21">
        <v>49813.628716860003</v>
      </c>
      <c r="F21">
        <v>48128.574437432209</v>
      </c>
      <c r="G21">
        <v>88.215308946329202</v>
      </c>
      <c r="H21">
        <v>83.135003919301269</v>
      </c>
      <c r="I21" s="3">
        <f t="shared" si="0"/>
        <v>6.1109097101376929E-2</v>
      </c>
      <c r="J21" s="3"/>
      <c r="K21">
        <f t="shared" si="6"/>
        <v>99.194252266949306</v>
      </c>
      <c r="L21">
        <f t="shared" si="6"/>
        <v>130.47240766692977</v>
      </c>
      <c r="M21">
        <f t="shared" si="6"/>
        <v>113.44076312239773</v>
      </c>
      <c r="N21">
        <f t="shared" si="6"/>
        <v>119.06005859807264</v>
      </c>
      <c r="O21">
        <f t="shared" si="6"/>
        <v>116.25727493058614</v>
      </c>
      <c r="P21">
        <f t="shared" si="7"/>
        <v>88.215308946329202</v>
      </c>
      <c r="Q21">
        <f t="shared" si="7"/>
        <v>83.135003919301269</v>
      </c>
      <c r="T21">
        <f t="shared" si="3"/>
        <v>1.0958537162104325</v>
      </c>
      <c r="U21">
        <f t="shared" si="4"/>
        <v>0.7409311736031452</v>
      </c>
      <c r="V21">
        <f t="shared" si="5"/>
        <v>0.67612233516473019</v>
      </c>
      <c r="X21" s="3"/>
      <c r="Y21" s="3"/>
    </row>
    <row r="22" spans="1:34" x14ac:dyDescent="0.35">
      <c r="A22" t="s">
        <v>130</v>
      </c>
      <c r="B22">
        <v>1.0684951763862799E-2</v>
      </c>
      <c r="C22">
        <v>1337.1048332798443</v>
      </c>
      <c r="D22">
        <v>1273.6075763580798</v>
      </c>
      <c r="E22">
        <v>50066.639908957142</v>
      </c>
      <c r="F22">
        <v>48759.036667457134</v>
      </c>
      <c r="G22">
        <v>89.393582585518203</v>
      </c>
      <c r="H22">
        <v>84.201134136786308</v>
      </c>
      <c r="I22" s="3">
        <f t="shared" si="0"/>
        <v>6.1667203202948141E-2</v>
      </c>
      <c r="J22" s="3"/>
      <c r="K22">
        <f t="shared" si="6"/>
        <v>99.019270630898575</v>
      </c>
      <c r="L22">
        <f t="shared" si="6"/>
        <v>131.04459629598219</v>
      </c>
      <c r="M22">
        <f t="shared" si="6"/>
        <v>115.27062026153669</v>
      </c>
      <c r="N22">
        <f t="shared" si="6"/>
        <v>119.66478321125584</v>
      </c>
      <c r="O22">
        <f t="shared" si="6"/>
        <v>117.78019186020856</v>
      </c>
      <c r="P22">
        <f t="shared" si="7"/>
        <v>89.393582585518203</v>
      </c>
      <c r="Q22">
        <f t="shared" si="7"/>
        <v>84.201134136786308</v>
      </c>
      <c r="T22">
        <f t="shared" si="3"/>
        <v>1.095097427825833</v>
      </c>
      <c r="U22">
        <f t="shared" si="4"/>
        <v>0.74703333918804704</v>
      </c>
      <c r="V22">
        <f t="shared" si="5"/>
        <v>0.68216153212155761</v>
      </c>
      <c r="X22" s="3"/>
      <c r="Y22" s="3"/>
    </row>
    <row r="23" spans="1:34" x14ac:dyDescent="0.35">
      <c r="A23" t="s">
        <v>131</v>
      </c>
      <c r="B23">
        <v>1.0664238001078401E-2</v>
      </c>
      <c r="C23">
        <v>1290.2731384306574</v>
      </c>
      <c r="D23">
        <v>1290.9472141161814</v>
      </c>
      <c r="E23">
        <v>50808.527810819498</v>
      </c>
      <c r="F23">
        <v>49711.228144762783</v>
      </c>
      <c r="G23">
        <v>85.786569883063905</v>
      </c>
      <c r="H23">
        <v>85.43017926291725</v>
      </c>
      <c r="I23" s="3">
        <f t="shared" si="0"/>
        <v>4.171718041815627E-3</v>
      </c>
      <c r="J23" s="3"/>
      <c r="K23">
        <f t="shared" si="6"/>
        <v>98.827312657829438</v>
      </c>
      <c r="L23">
        <f t="shared" si="6"/>
        <v>126.45479870298828</v>
      </c>
      <c r="M23">
        <f t="shared" si="6"/>
        <v>116.83998184244233</v>
      </c>
      <c r="N23">
        <f t="shared" si="6"/>
        <v>121.43797700067027</v>
      </c>
      <c r="O23">
        <f t="shared" si="6"/>
        <v>120.08026385813557</v>
      </c>
      <c r="P23">
        <f t="shared" si="7"/>
        <v>85.786569883063905</v>
      </c>
      <c r="Q23">
        <f t="shared" si="7"/>
        <v>85.43017926291725</v>
      </c>
      <c r="T23">
        <f t="shared" si="3"/>
        <v>1.0413118023391505</v>
      </c>
      <c r="U23">
        <f t="shared" si="4"/>
        <v>0.70642291647027688</v>
      </c>
      <c r="V23">
        <f t="shared" si="5"/>
        <v>0.67839710918804907</v>
      </c>
      <c r="X23" s="3"/>
      <c r="Y23" s="3"/>
      <c r="AA23" s="5"/>
      <c r="AB23" s="5"/>
      <c r="AC23" s="5"/>
      <c r="AD23" s="5"/>
      <c r="AE23" s="5"/>
      <c r="AF23" s="5"/>
      <c r="AG23" s="5"/>
      <c r="AH23" s="6"/>
    </row>
    <row r="24" spans="1:34" x14ac:dyDescent="0.35">
      <c r="A24" t="s">
        <v>132</v>
      </c>
      <c r="B24">
        <v>1.06419979115762E-2</v>
      </c>
      <c r="C24">
        <v>1302.599301841341</v>
      </c>
      <c r="D24">
        <v>1302.5062531578008</v>
      </c>
      <c r="E24">
        <v>51371.966584171663</v>
      </c>
      <c r="F24">
        <v>49930.507323318991</v>
      </c>
      <c r="G24">
        <v>86.945054679549798</v>
      </c>
      <c r="H24">
        <v>85.821493341473513</v>
      </c>
      <c r="I24" s="3">
        <f t="shared" si="0"/>
        <v>1.3091840916887436E-2</v>
      </c>
      <c r="J24" s="3"/>
      <c r="K24">
        <f t="shared" si="6"/>
        <v>98.621209954706174</v>
      </c>
      <c r="L24">
        <f t="shared" si="6"/>
        <v>127.662839439831</v>
      </c>
      <c r="M24">
        <f t="shared" si="6"/>
        <v>117.88615777974705</v>
      </c>
      <c r="N24">
        <f t="shared" si="6"/>
        <v>122.78465772037923</v>
      </c>
      <c r="O24">
        <f t="shared" si="6"/>
        <v>120.60994503082649</v>
      </c>
      <c r="P24">
        <f t="shared" si="7"/>
        <v>86.945054679549798</v>
      </c>
      <c r="Q24">
        <f t="shared" si="7"/>
        <v>85.821493341473513</v>
      </c>
      <c r="T24">
        <f t="shared" si="3"/>
        <v>1.0397295705344636</v>
      </c>
      <c r="U24">
        <f t="shared" si="4"/>
        <v>0.70811008715398371</v>
      </c>
      <c r="V24">
        <f t="shared" si="5"/>
        <v>0.6810521766635782</v>
      </c>
      <c r="X24" s="3"/>
      <c r="Y24" s="3"/>
      <c r="AA24" s="5"/>
      <c r="AB24" s="5"/>
      <c r="AC24" s="5"/>
      <c r="AD24" s="5"/>
      <c r="AE24" s="5"/>
      <c r="AF24" s="5"/>
      <c r="AG24" s="5"/>
      <c r="AH24" s="6"/>
    </row>
    <row r="25" spans="1:34" x14ac:dyDescent="0.35">
      <c r="A25" t="s">
        <v>133</v>
      </c>
      <c r="B25">
        <v>1.06184939147116E-2</v>
      </c>
      <c r="C25">
        <v>1332.2100757546757</v>
      </c>
      <c r="D25">
        <v>1316.0186479796323</v>
      </c>
      <c r="E25">
        <v>50605.677317155576</v>
      </c>
      <c r="F25">
        <v>49574.47437918753</v>
      </c>
      <c r="G25">
        <v>88.356873768226905</v>
      </c>
      <c r="H25">
        <v>85.767549776510748</v>
      </c>
      <c r="I25" s="3">
        <f t="shared" si="0"/>
        <v>3.0190019400849172E-2</v>
      </c>
      <c r="J25" s="3"/>
      <c r="K25">
        <f t="shared" si="6"/>
        <v>98.403394406458688</v>
      </c>
      <c r="L25">
        <f t="shared" si="6"/>
        <v>130.56487959173614</v>
      </c>
      <c r="M25">
        <f t="shared" si="6"/>
        <v>119.1091264250697</v>
      </c>
      <c r="N25">
        <f t="shared" si="6"/>
        <v>120.95314198092998</v>
      </c>
      <c r="O25">
        <f t="shared" si="6"/>
        <v>119.7499274559439</v>
      </c>
      <c r="P25">
        <f t="shared" si="7"/>
        <v>88.356873768226905</v>
      </c>
      <c r="Q25">
        <f t="shared" si="7"/>
        <v>85.767549776510748</v>
      </c>
      <c r="T25">
        <f t="shared" si="3"/>
        <v>1.0794666219776381</v>
      </c>
      <c r="U25">
        <f t="shared" si="4"/>
        <v>0.73050498995848856</v>
      </c>
      <c r="V25">
        <f t="shared" si="5"/>
        <v>0.67672772375320511</v>
      </c>
      <c r="X25" s="3"/>
      <c r="Y25" s="3"/>
      <c r="AA25" s="5"/>
      <c r="AB25" s="5"/>
      <c r="AC25" s="5"/>
      <c r="AD25" s="5"/>
      <c r="AE25" s="5"/>
      <c r="AF25" s="5"/>
      <c r="AG25" s="5"/>
      <c r="AH25" s="6"/>
    </row>
    <row r="26" spans="1:34" x14ac:dyDescent="0.35">
      <c r="A26" t="s">
        <v>134</v>
      </c>
      <c r="B26">
        <v>1.05939800605201E-2</v>
      </c>
      <c r="C26">
        <v>1349.4854504358702</v>
      </c>
      <c r="D26">
        <v>1329.6080725596271</v>
      </c>
      <c r="E26">
        <v>50688.753159243352</v>
      </c>
      <c r="F26">
        <v>49635.63794187743</v>
      </c>
      <c r="G26">
        <v>89.283400752585905</v>
      </c>
      <c r="H26">
        <v>86.063256841600648</v>
      </c>
      <c r="I26" s="3">
        <f t="shared" si="0"/>
        <v>3.7416012699960095E-2</v>
      </c>
      <c r="J26" s="3"/>
      <c r="K26">
        <f t="shared" si="6"/>
        <v>98.176220338101743</v>
      </c>
      <c r="L26">
        <f t="shared" si="6"/>
        <v>132.25797383880868</v>
      </c>
      <c r="M26">
        <f t="shared" si="6"/>
        <v>120.33906681598093</v>
      </c>
      <c r="N26">
        <f t="shared" si="6"/>
        <v>121.15170239264532</v>
      </c>
      <c r="O26">
        <f t="shared" si="6"/>
        <v>119.89767147717225</v>
      </c>
      <c r="P26">
        <f t="shared" si="7"/>
        <v>89.283400752585905</v>
      </c>
      <c r="Q26">
        <f t="shared" si="7"/>
        <v>86.063256841600648</v>
      </c>
      <c r="T26">
        <f t="shared" si="3"/>
        <v>1.091672434037853</v>
      </c>
      <c r="U26">
        <f t="shared" si="4"/>
        <v>0.73695539550260569</v>
      </c>
      <c r="V26">
        <f t="shared" si="5"/>
        <v>0.67507007828050758</v>
      </c>
      <c r="X26" s="3"/>
      <c r="Y26" s="3"/>
      <c r="AA26" s="5"/>
      <c r="AB26" s="5"/>
      <c r="AC26" s="5"/>
      <c r="AD26" s="5"/>
      <c r="AE26" s="5"/>
      <c r="AF26" s="5"/>
      <c r="AG26" s="5"/>
      <c r="AH26" s="6"/>
    </row>
    <row r="27" spans="1:34" x14ac:dyDescent="0.35">
      <c r="A27" t="s">
        <v>135</v>
      </c>
      <c r="B27">
        <v>1.05687994922158E-2</v>
      </c>
      <c r="C27">
        <v>1335.4841935016957</v>
      </c>
      <c r="D27">
        <v>1339.4478919473636</v>
      </c>
      <c r="E27">
        <v>51760.498529423836</v>
      </c>
      <c r="F27">
        <v>50723.795718161433</v>
      </c>
      <c r="G27">
        <v>87.5700537042555</v>
      </c>
      <c r="H27">
        <v>87.115301222000511</v>
      </c>
      <c r="I27" s="3">
        <f t="shared" si="0"/>
        <v>5.2201217911893479E-3</v>
      </c>
      <c r="J27" s="3"/>
      <c r="K27">
        <f t="shared" si="6"/>
        <v>97.942867716333609</v>
      </c>
      <c r="L27">
        <f t="shared" si="6"/>
        <v>130.88576351026279</v>
      </c>
      <c r="M27">
        <f t="shared" si="6"/>
        <v>121.22964104397767</v>
      </c>
      <c r="N27">
        <f t="shared" si="6"/>
        <v>123.71329185847586</v>
      </c>
      <c r="O27">
        <f t="shared" si="6"/>
        <v>122.52617770749418</v>
      </c>
      <c r="P27">
        <f t="shared" si="7"/>
        <v>87.5700537042555</v>
      </c>
      <c r="Q27">
        <f t="shared" si="7"/>
        <v>87.115301222000511</v>
      </c>
      <c r="T27">
        <f t="shared" si="3"/>
        <v>1.0579765645553432</v>
      </c>
      <c r="U27">
        <f t="shared" si="4"/>
        <v>0.7078467672207196</v>
      </c>
      <c r="V27">
        <f t="shared" si="5"/>
        <v>0.66905713314946669</v>
      </c>
      <c r="X27" s="3"/>
      <c r="Y27" s="3"/>
      <c r="AA27" s="5"/>
      <c r="AB27" s="5"/>
      <c r="AC27" s="5"/>
      <c r="AD27" s="5"/>
      <c r="AE27" s="5"/>
      <c r="AF27" s="5"/>
      <c r="AG27" s="5"/>
      <c r="AH27" s="6"/>
    </row>
    <row r="28" spans="1:34" x14ac:dyDescent="0.35">
      <c r="A28" t="s">
        <v>136</v>
      </c>
      <c r="B28">
        <v>1.05434211173497E-2</v>
      </c>
      <c r="C28">
        <v>1338.6061545066543</v>
      </c>
      <c r="D28">
        <v>1346.7678491599834</v>
      </c>
      <c r="E28">
        <v>52442.189090394764</v>
      </c>
      <c r="F28">
        <v>51047.254609030446</v>
      </c>
      <c r="G28">
        <v>84.893201863602599</v>
      </c>
      <c r="H28">
        <v>87.420667501974094</v>
      </c>
      <c r="I28" s="3">
        <f t="shared" si="0"/>
        <v>-2.8911534429938109E-2</v>
      </c>
      <c r="J28" s="3"/>
      <c r="K28">
        <f t="shared" si="6"/>
        <v>97.707681987415526</v>
      </c>
      <c r="L28">
        <f t="shared" si="6"/>
        <v>131.19173512098763</v>
      </c>
      <c r="M28">
        <f t="shared" si="6"/>
        <v>121.8921496721058</v>
      </c>
      <c r="N28">
        <f t="shared" si="6"/>
        <v>125.34260737363891</v>
      </c>
      <c r="O28">
        <f t="shared" si="6"/>
        <v>123.30751082704022</v>
      </c>
      <c r="P28">
        <f t="shared" si="7"/>
        <v>84.893201863602599</v>
      </c>
      <c r="Q28">
        <f t="shared" si="7"/>
        <v>87.420667501974094</v>
      </c>
      <c r="T28">
        <f t="shared" si="3"/>
        <v>1.0466651194666217</v>
      </c>
      <c r="U28">
        <f t="shared" si="4"/>
        <v>0.67728926055081151</v>
      </c>
      <c r="V28">
        <f t="shared" si="5"/>
        <v>0.64709260675081703</v>
      </c>
      <c r="X28" s="3"/>
      <c r="Y28" s="3"/>
      <c r="AA28" s="5"/>
      <c r="AB28" s="5"/>
      <c r="AC28" s="5"/>
      <c r="AD28" s="5"/>
      <c r="AE28" s="5"/>
      <c r="AF28" s="5"/>
      <c r="AG28" s="5"/>
      <c r="AH28" s="6"/>
    </row>
    <row r="29" spans="1:34" x14ac:dyDescent="0.35">
      <c r="A29" t="s">
        <v>137</v>
      </c>
      <c r="B29">
        <v>1.0518291240665299E-2</v>
      </c>
      <c r="C29">
        <v>1361.8277770024779</v>
      </c>
      <c r="D29">
        <v>1352.3548148851849</v>
      </c>
      <c r="E29">
        <v>51481.953143878178</v>
      </c>
      <c r="F29">
        <v>50465.751405744035</v>
      </c>
      <c r="G29">
        <v>85.793546739084803</v>
      </c>
      <c r="H29">
        <v>86.893819933378012</v>
      </c>
      <c r="I29" s="3">
        <f t="shared" si="0"/>
        <v>-1.2662272128636931E-2</v>
      </c>
      <c r="J29" s="3"/>
      <c r="K29">
        <f t="shared" si="6"/>
        <v>97.474799133535967</v>
      </c>
      <c r="L29">
        <f t="shared" si="6"/>
        <v>133.46759866553742</v>
      </c>
      <c r="M29">
        <f t="shared" si="6"/>
        <v>122.3978101412163</v>
      </c>
      <c r="N29">
        <f t="shared" si="6"/>
        <v>123.0475377108752</v>
      </c>
      <c r="O29">
        <f t="shared" si="6"/>
        <v>121.90285717652807</v>
      </c>
      <c r="P29">
        <f t="shared" si="7"/>
        <v>85.793546739084803</v>
      </c>
      <c r="Q29">
        <f t="shared" si="7"/>
        <v>86.893819933378012</v>
      </c>
      <c r="T29">
        <f t="shared" si="3"/>
        <v>1.0846832138904416</v>
      </c>
      <c r="U29">
        <f t="shared" si="4"/>
        <v>0.69723903732778381</v>
      </c>
      <c r="V29">
        <f t="shared" si="5"/>
        <v>0.64280430304345837</v>
      </c>
      <c r="X29" s="3"/>
      <c r="Y29" s="3"/>
      <c r="AA29" s="5"/>
      <c r="AB29" s="5"/>
      <c r="AC29" s="5"/>
      <c r="AD29" s="5"/>
      <c r="AE29" s="5"/>
      <c r="AF29" s="5"/>
      <c r="AG29" s="5"/>
      <c r="AH29" s="6"/>
    </row>
    <row r="30" spans="1:34" x14ac:dyDescent="0.35">
      <c r="A30" t="s">
        <v>138</v>
      </c>
      <c r="B30">
        <v>1.04935991880828E-2</v>
      </c>
      <c r="C30">
        <v>1391.7701508289381</v>
      </c>
      <c r="D30">
        <v>1357.4411004823298</v>
      </c>
      <c r="E30">
        <v>51779.024193742691</v>
      </c>
      <c r="F30">
        <v>50483.176821617904</v>
      </c>
      <c r="G30">
        <v>92.719966295275796</v>
      </c>
      <c r="H30">
        <v>86.867696930569608</v>
      </c>
      <c r="I30" s="3">
        <f t="shared" si="0"/>
        <v>6.7369915071924927E-2</v>
      </c>
      <c r="J30" s="3"/>
      <c r="K30">
        <f t="shared" si="6"/>
        <v>97.245973670292614</v>
      </c>
      <c r="L30">
        <f t="shared" si="6"/>
        <v>136.40213767292923</v>
      </c>
      <c r="M30">
        <f t="shared" si="6"/>
        <v>122.85815546774674</v>
      </c>
      <c r="N30">
        <f t="shared" si="6"/>
        <v>123.75757023642555</v>
      </c>
      <c r="O30">
        <f t="shared" si="6"/>
        <v>121.94494924735517</v>
      </c>
      <c r="P30">
        <f t="shared" si="7"/>
        <v>92.719966295275796</v>
      </c>
      <c r="Q30">
        <f t="shared" si="7"/>
        <v>86.867696930569608</v>
      </c>
      <c r="T30">
        <f t="shared" si="3"/>
        <v>1.1021720724829001</v>
      </c>
      <c r="U30">
        <f t="shared" si="4"/>
        <v>0.74920642121644965</v>
      </c>
      <c r="V30">
        <f t="shared" si="5"/>
        <v>0.67975449561944279</v>
      </c>
      <c r="X30" s="3"/>
      <c r="Y30" s="3"/>
      <c r="AA30" s="5"/>
      <c r="AB30" s="5"/>
      <c r="AC30" s="5"/>
      <c r="AD30" s="5"/>
      <c r="AE30" s="5"/>
      <c r="AF30" s="5"/>
      <c r="AG30" s="5"/>
      <c r="AH30" s="6"/>
    </row>
    <row r="31" spans="1:34" x14ac:dyDescent="0.35">
      <c r="A31" t="s">
        <v>139</v>
      </c>
      <c r="B31">
        <v>1.0469364275371901E-2</v>
      </c>
      <c r="C31">
        <v>1413.6527543588197</v>
      </c>
      <c r="D31">
        <v>1365.6140701435029</v>
      </c>
      <c r="E31">
        <v>53448.890479115333</v>
      </c>
      <c r="F31">
        <v>51880.637910956517</v>
      </c>
      <c r="G31">
        <v>91.981730550911493</v>
      </c>
      <c r="H31">
        <v>88.122529777348419</v>
      </c>
      <c r="I31" s="3">
        <f t="shared" si="0"/>
        <v>4.3793576776719682E-2</v>
      </c>
      <c r="J31" s="3"/>
      <c r="K31">
        <f t="shared" si="6"/>
        <v>97.021384600218113</v>
      </c>
      <c r="L31">
        <f t="shared" si="6"/>
        <v>138.54676902426789</v>
      </c>
      <c r="M31">
        <f t="shared" si="6"/>
        <v>123.59786784046688</v>
      </c>
      <c r="N31">
        <f t="shared" si="6"/>
        <v>127.7487345604998</v>
      </c>
      <c r="O31">
        <f t="shared" si="6"/>
        <v>125.32059500389512</v>
      </c>
      <c r="P31">
        <f t="shared" si="7"/>
        <v>91.981730550911493</v>
      </c>
      <c r="Q31">
        <f t="shared" si="7"/>
        <v>88.122529777348419</v>
      </c>
      <c r="T31">
        <f t="shared" si="3"/>
        <v>1.0845255688905029</v>
      </c>
      <c r="U31">
        <f t="shared" si="4"/>
        <v>0.72002067861854546</v>
      </c>
      <c r="V31">
        <f t="shared" si="5"/>
        <v>0.66390382972265449</v>
      </c>
      <c r="X31" s="3"/>
      <c r="Y31" s="3"/>
      <c r="AA31" s="5"/>
      <c r="AB31" s="5"/>
      <c r="AC31" s="5"/>
      <c r="AD31" s="5"/>
      <c r="AE31" s="5"/>
      <c r="AF31" s="5"/>
      <c r="AG31" s="5"/>
      <c r="AH31" s="6"/>
    </row>
    <row r="32" spans="1:34" x14ac:dyDescent="0.35">
      <c r="A32" t="s">
        <v>140</v>
      </c>
      <c r="B32">
        <v>1.0445873732559801E-2</v>
      </c>
      <c r="C32">
        <v>1405.4713394132807</v>
      </c>
      <c r="D32">
        <v>1377.3715876500103</v>
      </c>
      <c r="E32">
        <v>53381.295644895006</v>
      </c>
      <c r="F32">
        <v>51460.325266476808</v>
      </c>
      <c r="G32">
        <v>90.3041512851959</v>
      </c>
      <c r="H32">
        <v>87.944077041077051</v>
      </c>
      <c r="I32" s="3">
        <f t="shared" si="0"/>
        <v>2.6836079512398563E-2</v>
      </c>
      <c r="J32" s="3"/>
      <c r="K32">
        <f t="shared" si="6"/>
        <v>96.803693732970146</v>
      </c>
      <c r="L32">
        <f t="shared" si="6"/>
        <v>137.74493943545531</v>
      </c>
      <c r="M32">
        <f t="shared" si="6"/>
        <v>124.6620075023763</v>
      </c>
      <c r="N32">
        <f t="shared" si="6"/>
        <v>127.5871754625079</v>
      </c>
      <c r="O32">
        <f t="shared" si="6"/>
        <v>124.30530620223732</v>
      </c>
      <c r="P32">
        <f t="shared" si="7"/>
        <v>90.3041512851959</v>
      </c>
      <c r="Q32">
        <f t="shared" si="7"/>
        <v>87.944077041077051</v>
      </c>
      <c r="T32">
        <f t="shared" si="3"/>
        <v>1.0796143024259701</v>
      </c>
      <c r="U32">
        <f t="shared" si="4"/>
        <v>0.70778392074156549</v>
      </c>
      <c r="V32">
        <f t="shared" si="5"/>
        <v>0.65558961117051218</v>
      </c>
      <c r="X32" s="3"/>
      <c r="Y32" s="3"/>
      <c r="AA32" s="5"/>
      <c r="AB32" s="5"/>
      <c r="AC32" s="5"/>
      <c r="AD32" s="5"/>
      <c r="AE32" s="5"/>
      <c r="AF32" s="5"/>
      <c r="AG32" s="5"/>
      <c r="AH32" s="6"/>
    </row>
    <row r="33" spans="1:34" x14ac:dyDescent="0.35">
      <c r="A33" t="s">
        <v>141</v>
      </c>
      <c r="B33">
        <v>1.0423485082001501E-2</v>
      </c>
      <c r="C33">
        <v>1416.2442514669501</v>
      </c>
      <c r="D33">
        <v>1386.508332148861</v>
      </c>
      <c r="E33">
        <v>51877.638370808163</v>
      </c>
      <c r="F33">
        <v>50474.73971431869</v>
      </c>
      <c r="G33">
        <v>87.814396147296407</v>
      </c>
      <c r="H33">
        <v>87.198945918417664</v>
      </c>
      <c r="I33" s="3">
        <f t="shared" si="0"/>
        <v>7.0580007865525219E-3</v>
      </c>
      <c r="J33" s="3"/>
      <c r="K33">
        <f t="shared" si="6"/>
        <v>96.596214289198514</v>
      </c>
      <c r="L33">
        <f t="shared" si="6"/>
        <v>138.80075187130026</v>
      </c>
      <c r="M33">
        <f t="shared" si="6"/>
        <v>125.48894841031699</v>
      </c>
      <c r="N33">
        <f t="shared" si="6"/>
        <v>123.99326897997125</v>
      </c>
      <c r="O33">
        <f t="shared" si="6"/>
        <v>121.92456894076248</v>
      </c>
      <c r="P33">
        <f t="shared" si="7"/>
        <v>87.814396147296407</v>
      </c>
      <c r="Q33">
        <f t="shared" si="7"/>
        <v>87.198945918417664</v>
      </c>
      <c r="T33">
        <f t="shared" si="3"/>
        <v>1.1194216671045336</v>
      </c>
      <c r="U33">
        <f t="shared" si="4"/>
        <v>0.70821905793516216</v>
      </c>
      <c r="V33">
        <f t="shared" si="5"/>
        <v>0.63266513302982852</v>
      </c>
      <c r="X33" s="3"/>
      <c r="Y33" s="3"/>
      <c r="AA33" s="5"/>
      <c r="AB33" s="5"/>
      <c r="AC33" s="5"/>
      <c r="AD33" s="5"/>
      <c r="AE33" s="5"/>
      <c r="AF33" s="5"/>
      <c r="AG33" s="5"/>
      <c r="AH33" s="6"/>
    </row>
    <row r="34" spans="1:34" x14ac:dyDescent="0.35">
      <c r="A34" t="s">
        <v>142</v>
      </c>
      <c r="B34">
        <v>1.0402543191844299E-2</v>
      </c>
      <c r="C34">
        <v>1279.7722708501396</v>
      </c>
      <c r="D34">
        <v>1392.729048765749</v>
      </c>
      <c r="E34">
        <v>51417.473747743374</v>
      </c>
      <c r="F34">
        <v>50716.283913189349</v>
      </c>
      <c r="G34">
        <v>84.670704304872203</v>
      </c>
      <c r="H34">
        <v>87.427197430829636</v>
      </c>
      <c r="I34" s="3">
        <f t="shared" si="0"/>
        <v>-3.1529011645813156E-2</v>
      </c>
      <c r="J34" s="3"/>
      <c r="K34">
        <f t="shared" si="6"/>
        <v>96.402142220851729</v>
      </c>
      <c r="L34">
        <f t="shared" si="6"/>
        <v>125.42564831881755</v>
      </c>
      <c r="M34">
        <f t="shared" si="6"/>
        <v>126.05196788052963</v>
      </c>
      <c r="N34">
        <f t="shared" si="6"/>
        <v>122.89342485301027</v>
      </c>
      <c r="O34">
        <f t="shared" si="6"/>
        <v>122.50803252064684</v>
      </c>
      <c r="P34">
        <f t="shared" si="7"/>
        <v>84.670704304872203</v>
      </c>
      <c r="Q34">
        <f t="shared" si="7"/>
        <v>87.427197430829636</v>
      </c>
      <c r="T34">
        <f t="shared" si="3"/>
        <v>1.0206050361834738</v>
      </c>
      <c r="U34">
        <f t="shared" si="4"/>
        <v>0.68897668370903242</v>
      </c>
      <c r="V34">
        <f t="shared" si="5"/>
        <v>0.67506690569100369</v>
      </c>
      <c r="X34" s="3"/>
      <c r="Y34" s="3"/>
      <c r="AA34" s="5"/>
      <c r="AB34" s="5"/>
      <c r="AC34" s="5"/>
      <c r="AD34" s="5"/>
      <c r="AE34" s="5"/>
      <c r="AF34" s="5"/>
      <c r="AG34" s="5"/>
      <c r="AH34" s="6"/>
    </row>
    <row r="35" spans="1:34" x14ac:dyDescent="0.35">
      <c r="A35" t="s">
        <v>143</v>
      </c>
      <c r="B35">
        <v>1.0383281297059101E-2</v>
      </c>
      <c r="C35">
        <v>1332.8751639938446</v>
      </c>
      <c r="D35">
        <v>1383.3351476050029</v>
      </c>
      <c r="E35">
        <v>52651.300072572922</v>
      </c>
      <c r="F35">
        <v>51582.95998952361</v>
      </c>
      <c r="G35">
        <v>88.4557743223438</v>
      </c>
      <c r="H35">
        <v>87.710473478428824</v>
      </c>
      <c r="I35" s="3">
        <f t="shared" si="0"/>
        <v>8.4972844673820158E-3</v>
      </c>
      <c r="J35" s="3"/>
      <c r="K35">
        <f t="shared" si="6"/>
        <v>96.2236389561903</v>
      </c>
      <c r="L35">
        <f t="shared" si="6"/>
        <v>130.63006237892967</v>
      </c>
      <c r="M35">
        <f t="shared" si="6"/>
        <v>125.20175245030177</v>
      </c>
      <c r="N35">
        <f t="shared" si="6"/>
        <v>125.84240565039455</v>
      </c>
      <c r="O35">
        <f t="shared" si="6"/>
        <v>124.60153726413637</v>
      </c>
      <c r="P35">
        <f t="shared" si="7"/>
        <v>88.4557743223438</v>
      </c>
      <c r="Q35">
        <f t="shared" si="7"/>
        <v>87.710473478428824</v>
      </c>
      <c r="T35">
        <f t="shared" si="3"/>
        <v>1.0380448601867625</v>
      </c>
      <c r="U35">
        <f t="shared" si="4"/>
        <v>0.70290911767917608</v>
      </c>
      <c r="V35">
        <f t="shared" si="5"/>
        <v>0.6771471490670552</v>
      </c>
      <c r="X35" s="3"/>
      <c r="Y35" s="3"/>
      <c r="AA35" s="5"/>
      <c r="AB35" s="5"/>
      <c r="AC35" s="5"/>
      <c r="AD35" s="5"/>
      <c r="AE35" s="5"/>
      <c r="AF35" s="5"/>
      <c r="AG35" s="5"/>
      <c r="AH35" s="6"/>
    </row>
    <row r="36" spans="1:34" x14ac:dyDescent="0.35">
      <c r="A36" t="s">
        <v>144</v>
      </c>
      <c r="B36">
        <v>1.0365954705622E-2</v>
      </c>
      <c r="C36">
        <v>1342.4896823112431</v>
      </c>
      <c r="D36">
        <v>1385.1537838831309</v>
      </c>
      <c r="E36">
        <v>53596.774422525203</v>
      </c>
      <c r="F36">
        <v>52495.959655090977</v>
      </c>
      <c r="G36">
        <v>84.404338871917304</v>
      </c>
      <c r="H36">
        <v>88.393685709960394</v>
      </c>
      <c r="I36" s="3">
        <f t="shared" si="0"/>
        <v>-4.5131581583022079E-2</v>
      </c>
      <c r="J36" s="3"/>
      <c r="K36">
        <f t="shared" si="6"/>
        <v>96.063070477779021</v>
      </c>
      <c r="L36">
        <f t="shared" si="6"/>
        <v>131.57234501834941</v>
      </c>
      <c r="M36">
        <f t="shared" si="6"/>
        <v>125.36635207714239</v>
      </c>
      <c r="N36">
        <f t="shared" si="6"/>
        <v>128.10219347167794</v>
      </c>
      <c r="O36">
        <f t="shared" si="6"/>
        <v>126.80693923940962</v>
      </c>
      <c r="P36">
        <f t="shared" si="7"/>
        <v>84.404338871917304</v>
      </c>
      <c r="Q36">
        <f t="shared" si="7"/>
        <v>88.393685709960394</v>
      </c>
      <c r="T36">
        <f t="shared" si="3"/>
        <v>1.0270889315212131</v>
      </c>
      <c r="U36">
        <f t="shared" si="4"/>
        <v>0.65888285426258708</v>
      </c>
      <c r="V36">
        <f t="shared" si="5"/>
        <v>0.64150516478326858</v>
      </c>
      <c r="X36" s="3"/>
      <c r="Y36" s="3"/>
      <c r="AA36" s="5"/>
      <c r="AB36" s="5"/>
      <c r="AC36" s="5"/>
      <c r="AD36" s="5"/>
      <c r="AE36" s="5"/>
      <c r="AF36" s="5"/>
      <c r="AG36" s="5"/>
      <c r="AH36" s="6"/>
    </row>
    <row r="37" spans="1:34" x14ac:dyDescent="0.35">
      <c r="A37" t="s">
        <v>145</v>
      </c>
      <c r="B37">
        <v>1.0350928612198501E-2</v>
      </c>
      <c r="C37">
        <v>1303.6641420044955</v>
      </c>
      <c r="D37">
        <v>1382.6401236264935</v>
      </c>
      <c r="E37">
        <v>52820.049598425576</v>
      </c>
      <c r="F37">
        <v>52519.446284637517</v>
      </c>
      <c r="G37">
        <v>87.707652676106505</v>
      </c>
      <c r="H37">
        <v>88.205153600625977</v>
      </c>
      <c r="I37" s="3">
        <f t="shared" si="0"/>
        <v>-5.6402704854644752E-3</v>
      </c>
      <c r="J37" s="3"/>
      <c r="K37">
        <f t="shared" si="6"/>
        <v>95.923821106877909</v>
      </c>
      <c r="L37">
        <f t="shared" si="6"/>
        <v>127.7672004037788</v>
      </c>
      <c r="M37">
        <f t="shared" si="6"/>
        <v>125.13884779537774</v>
      </c>
      <c r="N37">
        <f t="shared" si="6"/>
        <v>126.24573560153327</v>
      </c>
      <c r="O37">
        <f t="shared" si="6"/>
        <v>126.8636725123208</v>
      </c>
      <c r="P37">
        <f t="shared" si="7"/>
        <v>87.707652676106505</v>
      </c>
      <c r="Q37">
        <f t="shared" si="7"/>
        <v>88.205153600625977</v>
      </c>
      <c r="T37">
        <f t="shared" si="3"/>
        <v>1.0120516134267512</v>
      </c>
      <c r="U37">
        <f t="shared" si="4"/>
        <v>0.69473754704029211</v>
      </c>
      <c r="V37">
        <f t="shared" si="5"/>
        <v>0.68646454175192595</v>
      </c>
      <c r="X37" s="3"/>
      <c r="Y37" s="3"/>
      <c r="AA37" s="5"/>
      <c r="AB37" s="5"/>
      <c r="AC37" s="5"/>
      <c r="AD37" s="5"/>
      <c r="AE37" s="5"/>
      <c r="AF37" s="5"/>
      <c r="AG37" s="5"/>
      <c r="AH37" s="6"/>
    </row>
    <row r="38" spans="1:34" x14ac:dyDescent="0.35">
      <c r="A38" t="s">
        <v>146</v>
      </c>
      <c r="B38">
        <v>1.03383084816378E-2</v>
      </c>
      <c r="C38">
        <v>1320.0540364072244</v>
      </c>
      <c r="D38">
        <v>1378.6643936291898</v>
      </c>
      <c r="E38">
        <v>53851.11194693701</v>
      </c>
      <c r="F38">
        <v>53736.474301756738</v>
      </c>
      <c r="G38">
        <v>87.571267474994102</v>
      </c>
      <c r="H38">
        <v>88.984292291022953</v>
      </c>
      <c r="I38" s="3">
        <f t="shared" si="0"/>
        <v>-1.5879485914295489E-2</v>
      </c>
      <c r="J38" s="3"/>
      <c r="K38">
        <f t="shared" si="6"/>
        <v>95.806868204234618</v>
      </c>
      <c r="L38">
        <f t="shared" si="6"/>
        <v>129.37351207200524</v>
      </c>
      <c r="M38">
        <f t="shared" si="6"/>
        <v>124.77901571578845</v>
      </c>
      <c r="N38">
        <f t="shared" si="6"/>
        <v>128.71008816516189</v>
      </c>
      <c r="O38">
        <f t="shared" si="6"/>
        <v>129.8034720480081</v>
      </c>
      <c r="P38">
        <f t="shared" si="7"/>
        <v>87.571267474994102</v>
      </c>
      <c r="Q38">
        <f t="shared" si="7"/>
        <v>88.984292291022953</v>
      </c>
      <c r="T38">
        <f t="shared" si="3"/>
        <v>1.0051544048823278</v>
      </c>
      <c r="U38">
        <f t="shared" si="4"/>
        <v>0.68037609734694526</v>
      </c>
      <c r="V38">
        <f t="shared" si="5"/>
        <v>0.67688714693201402</v>
      </c>
      <c r="X38" s="3"/>
      <c r="Y38" s="3"/>
      <c r="AA38" s="5"/>
      <c r="AB38" s="5"/>
      <c r="AC38" s="5"/>
      <c r="AD38" s="5"/>
      <c r="AE38" s="5"/>
      <c r="AF38" s="5"/>
      <c r="AG38" s="5"/>
      <c r="AH38" s="6"/>
    </row>
    <row r="39" spans="1:34" x14ac:dyDescent="0.35">
      <c r="A39" t="s">
        <v>147</v>
      </c>
      <c r="B39">
        <v>1.0328336397781799E-2</v>
      </c>
      <c r="C39">
        <v>1327.9889855410042</v>
      </c>
      <c r="D39">
        <v>1373.6745249321225</v>
      </c>
      <c r="E39">
        <v>55285.413955513905</v>
      </c>
      <c r="F39">
        <v>54604.847114623073</v>
      </c>
      <c r="G39">
        <v>87.772921203928803</v>
      </c>
      <c r="H39">
        <v>89.451554972685116</v>
      </c>
      <c r="I39" s="3">
        <f t="shared" si="0"/>
        <v>-1.8765842240181293E-2</v>
      </c>
      <c r="J39" s="3"/>
      <c r="K39">
        <f t="shared" si="6"/>
        <v>95.714455202106635</v>
      </c>
      <c r="L39">
        <f t="shared" si="6"/>
        <v>130.15118647717111</v>
      </c>
      <c r="M39">
        <f t="shared" si="6"/>
        <v>124.32739681023881</v>
      </c>
      <c r="N39">
        <f t="shared" si="6"/>
        <v>132.13822792504851</v>
      </c>
      <c r="O39">
        <f t="shared" si="6"/>
        <v>131.9010753538964</v>
      </c>
      <c r="P39">
        <f t="shared" si="7"/>
        <v>87.772921203928803</v>
      </c>
      <c r="Q39">
        <f t="shared" si="7"/>
        <v>89.451554972685116</v>
      </c>
      <c r="T39">
        <f t="shared" si="3"/>
        <v>0.98496240278774971</v>
      </c>
      <c r="U39">
        <f t="shared" si="4"/>
        <v>0.66425078179280106</v>
      </c>
      <c r="V39">
        <f t="shared" si="5"/>
        <v>0.67439201731230025</v>
      </c>
      <c r="X39" s="3"/>
      <c r="Y39" s="3"/>
      <c r="AA39" s="5"/>
      <c r="AB39" s="5"/>
      <c r="AC39" s="5"/>
      <c r="AD39" s="5"/>
      <c r="AE39" s="5"/>
      <c r="AF39" s="5"/>
      <c r="AG39" s="5"/>
      <c r="AH39" s="6"/>
    </row>
    <row r="40" spans="1:34" x14ac:dyDescent="0.35">
      <c r="A40" t="s">
        <v>148</v>
      </c>
      <c r="B40">
        <v>1.0321284552296301E-2</v>
      </c>
      <c r="C40">
        <v>1293.37524239408</v>
      </c>
      <c r="D40">
        <v>1372.7168274924909</v>
      </c>
      <c r="E40">
        <v>56139.410470024101</v>
      </c>
      <c r="F40">
        <v>55703.247482506216</v>
      </c>
      <c r="G40">
        <v>85.774375061436302</v>
      </c>
      <c r="H40">
        <v>90.253590426030314</v>
      </c>
      <c r="I40" s="3">
        <f t="shared" si="0"/>
        <v>-4.9629220770613769E-2</v>
      </c>
      <c r="J40" s="3"/>
      <c r="K40">
        <f t="shared" si="6"/>
        <v>95.649104547091284</v>
      </c>
      <c r="L40">
        <f t="shared" si="6"/>
        <v>126.75882420004505</v>
      </c>
      <c r="M40">
        <f t="shared" si="6"/>
        <v>124.24071832312987</v>
      </c>
      <c r="N40">
        <f t="shared" si="6"/>
        <v>134.17937364518997</v>
      </c>
      <c r="O40">
        <f t="shared" si="6"/>
        <v>134.55432313955134</v>
      </c>
      <c r="P40">
        <f t="shared" si="7"/>
        <v>85.774375061436302</v>
      </c>
      <c r="Q40">
        <f t="shared" si="7"/>
        <v>90.253590426030314</v>
      </c>
      <c r="T40">
        <f t="shared" si="3"/>
        <v>0.94469679471923129</v>
      </c>
      <c r="U40">
        <f t="shared" si="4"/>
        <v>0.63925156848808351</v>
      </c>
      <c r="V40">
        <f t="shared" si="5"/>
        <v>0.67667379847316234</v>
      </c>
      <c r="X40" s="3"/>
      <c r="Y40" s="3"/>
      <c r="AA40" s="5"/>
      <c r="AB40" s="5"/>
      <c r="AC40" s="5"/>
      <c r="AD40" s="5"/>
      <c r="AE40" s="5"/>
      <c r="AF40" s="5"/>
      <c r="AG40" s="5"/>
      <c r="AH40" s="6"/>
    </row>
    <row r="41" spans="1:34" x14ac:dyDescent="0.35">
      <c r="A41" t="s">
        <v>149</v>
      </c>
      <c r="B41">
        <v>1.0317372256598199E-2</v>
      </c>
      <c r="C41">
        <v>1248.0985341220701</v>
      </c>
      <c r="D41">
        <v>1368.0514024991148</v>
      </c>
      <c r="E41">
        <v>56127.764960419016</v>
      </c>
      <c r="F41">
        <v>56669.112224381002</v>
      </c>
      <c r="G41">
        <v>84.953894954800305</v>
      </c>
      <c r="H41">
        <v>90.843427728652102</v>
      </c>
      <c r="I41" s="3">
        <f t="shared" si="0"/>
        <v>-6.4831688115553496E-2</v>
      </c>
      <c r="J41" s="3"/>
      <c r="K41">
        <f t="shared" si="6"/>
        <v>95.612848635498992</v>
      </c>
      <c r="L41">
        <f t="shared" si="6"/>
        <v>122.32142497042553</v>
      </c>
      <c r="M41">
        <f t="shared" si="6"/>
        <v>123.81846389974778</v>
      </c>
      <c r="N41">
        <f t="shared" si="6"/>
        <v>134.15153959471621</v>
      </c>
      <c r="O41">
        <f t="shared" si="6"/>
        <v>136.88742367607097</v>
      </c>
      <c r="P41">
        <f t="shared" si="7"/>
        <v>84.953894954800305</v>
      </c>
      <c r="Q41">
        <f t="shared" si="7"/>
        <v>90.843427728652102</v>
      </c>
      <c r="T41">
        <f t="shared" si="3"/>
        <v>0.91181528993233685</v>
      </c>
      <c r="U41">
        <f t="shared" si="4"/>
        <v>0.63326813252724201</v>
      </c>
      <c r="V41">
        <f t="shared" si="5"/>
        <v>0.69451361423675517</v>
      </c>
      <c r="X41" s="3"/>
      <c r="Y41" s="3"/>
      <c r="AA41" s="5"/>
      <c r="AB41" s="5"/>
      <c r="AC41" s="5"/>
      <c r="AD41" s="5"/>
      <c r="AE41" s="5"/>
      <c r="AF41" s="5"/>
      <c r="AG41" s="5"/>
      <c r="AH41" s="6"/>
    </row>
    <row r="42" spans="1:34" x14ac:dyDescent="0.35">
      <c r="A42" t="s">
        <v>150</v>
      </c>
      <c r="B42">
        <v>1.03166593336346E-2</v>
      </c>
      <c r="C42">
        <v>1243.9622651752327</v>
      </c>
      <c r="D42">
        <v>1362.1258633550176</v>
      </c>
      <c r="E42">
        <v>57049.73322965527</v>
      </c>
      <c r="F42">
        <v>57667.331378912953</v>
      </c>
      <c r="G42">
        <v>86.148739177677996</v>
      </c>
      <c r="H42">
        <v>91.435035266088207</v>
      </c>
      <c r="I42" s="3">
        <f t="shared" si="0"/>
        <v>-5.7814776065065E-2</v>
      </c>
      <c r="J42" s="3"/>
      <c r="K42">
        <f t="shared" si="6"/>
        <v>95.606241856785175</v>
      </c>
      <c r="L42">
        <f t="shared" si="6"/>
        <v>121.91604486796915</v>
      </c>
      <c r="M42">
        <f t="shared" si="6"/>
        <v>123.28216010790219</v>
      </c>
      <c r="N42">
        <f t="shared" si="6"/>
        <v>136.35514529436844</v>
      </c>
      <c r="O42">
        <f t="shared" si="6"/>
        <v>139.29867811370792</v>
      </c>
      <c r="P42">
        <f t="shared" si="7"/>
        <v>86.148739177677996</v>
      </c>
      <c r="Q42">
        <f t="shared" si="7"/>
        <v>91.435035266088207</v>
      </c>
      <c r="T42">
        <f t="shared" si="3"/>
        <v>0.89410666979065856</v>
      </c>
      <c r="U42">
        <f t="shared" si="4"/>
        <v>0.63179676125676787</v>
      </c>
      <c r="V42">
        <f t="shared" si="5"/>
        <v>0.70662347413725646</v>
      </c>
      <c r="X42" s="3"/>
      <c r="Y42" s="3"/>
      <c r="AA42" s="5"/>
      <c r="AB42" s="5"/>
      <c r="AC42" s="5"/>
      <c r="AD42" s="5"/>
      <c r="AE42" s="5"/>
      <c r="AF42" s="5"/>
      <c r="AG42" s="5"/>
      <c r="AH42" s="6"/>
    </row>
    <row r="43" spans="1:34" x14ac:dyDescent="0.35">
      <c r="A43" t="s">
        <v>151</v>
      </c>
      <c r="B43">
        <v>1.0319101056191901E-2</v>
      </c>
      <c r="C43">
        <v>1238.1652663782438</v>
      </c>
      <c r="D43">
        <v>1357.7470360202549</v>
      </c>
      <c r="E43">
        <v>58720.503329512285</v>
      </c>
      <c r="F43">
        <v>59300.097117786747</v>
      </c>
      <c r="G43">
        <v>87.216200582400703</v>
      </c>
      <c r="H43">
        <v>92.593179981472431</v>
      </c>
      <c r="I43" s="3">
        <f t="shared" si="0"/>
        <v>-5.8071009119112699E-2</v>
      </c>
      <c r="J43" s="3"/>
      <c r="K43">
        <f t="shared" si="6"/>
        <v>95.628869716231833</v>
      </c>
      <c r="L43">
        <f t="shared" si="6"/>
        <v>121.34790290320167</v>
      </c>
      <c r="M43">
        <f t="shared" si="6"/>
        <v>122.88584482816773</v>
      </c>
      <c r="N43">
        <f t="shared" si="6"/>
        <v>140.34846983459727</v>
      </c>
      <c r="O43">
        <f t="shared" si="6"/>
        <v>143.24271546823752</v>
      </c>
      <c r="P43">
        <f t="shared" si="7"/>
        <v>87.216200582400703</v>
      </c>
      <c r="Q43">
        <f t="shared" si="7"/>
        <v>92.593179981472431</v>
      </c>
      <c r="T43">
        <f t="shared" si="3"/>
        <v>0.86461863849468368</v>
      </c>
      <c r="U43">
        <f t="shared" si="4"/>
        <v>0.62142608811614597</v>
      </c>
      <c r="V43">
        <f t="shared" si="5"/>
        <v>0.71872853585259255</v>
      </c>
      <c r="X43" s="3"/>
      <c r="Y43" s="3"/>
      <c r="AA43" s="5"/>
      <c r="AB43" s="5"/>
      <c r="AC43" s="5"/>
      <c r="AD43" s="5"/>
      <c r="AE43" s="5"/>
      <c r="AF43" s="5"/>
      <c r="AG43" s="5"/>
      <c r="AH43" s="6"/>
    </row>
    <row r="44" spans="1:34" x14ac:dyDescent="0.35">
      <c r="A44" t="s">
        <v>152</v>
      </c>
      <c r="B44">
        <v>1.0324596222473399E-2</v>
      </c>
      <c r="C44">
        <v>1248.0859972097692</v>
      </c>
      <c r="D44">
        <v>1348.1455587439323</v>
      </c>
      <c r="E44">
        <v>60138.436268487792</v>
      </c>
      <c r="F44">
        <v>60611.188118816048</v>
      </c>
      <c r="G44">
        <v>88.758859708725595</v>
      </c>
      <c r="H44">
        <v>93.329269687533582</v>
      </c>
      <c r="I44" s="3">
        <f t="shared" si="0"/>
        <v>-4.8970810487532164E-2</v>
      </c>
      <c r="J44" s="3"/>
      <c r="K44">
        <f t="shared" si="6"/>
        <v>95.679794359525943</v>
      </c>
      <c r="L44">
        <f t="shared" si="6"/>
        <v>122.32019627498568</v>
      </c>
      <c r="M44">
        <f t="shared" si="6"/>
        <v>122.0168422706974</v>
      </c>
      <c r="N44">
        <f t="shared" si="6"/>
        <v>143.73748571541427</v>
      </c>
      <c r="O44">
        <f t="shared" si="6"/>
        <v>146.40972942506755</v>
      </c>
      <c r="P44">
        <f t="shared" si="7"/>
        <v>88.758859708725595</v>
      </c>
      <c r="Q44">
        <f t="shared" si="7"/>
        <v>93.329269687533582</v>
      </c>
      <c r="T44">
        <f t="shared" si="3"/>
        <v>0.85099718884165909</v>
      </c>
      <c r="U44">
        <f t="shared" si="4"/>
        <v>0.6175066947007769</v>
      </c>
      <c r="V44">
        <f t="shared" si="5"/>
        <v>0.72562718513947211</v>
      </c>
      <c r="X44" s="3"/>
      <c r="Y44" s="3"/>
      <c r="AA44" s="5"/>
      <c r="AB44" s="5"/>
      <c r="AC44" s="5"/>
      <c r="AD44" s="5"/>
      <c r="AE44" s="5"/>
      <c r="AF44" s="5"/>
      <c r="AG44" s="5"/>
      <c r="AH44" s="6"/>
    </row>
    <row r="45" spans="1:34" x14ac:dyDescent="0.35">
      <c r="A45" t="s">
        <v>153</v>
      </c>
      <c r="B45">
        <v>1.03329870200218E-2</v>
      </c>
      <c r="C45">
        <v>1279.199273576334</v>
      </c>
      <c r="D45">
        <v>1340.0115162273403</v>
      </c>
      <c r="E45">
        <v>59618.100201891328</v>
      </c>
      <c r="F45">
        <v>60460.843323047353</v>
      </c>
      <c r="G45">
        <v>88.976576597089803</v>
      </c>
      <c r="H45">
        <v>93.007345506655298</v>
      </c>
      <c r="I45" s="3">
        <f t="shared" si="0"/>
        <v>-4.3338178157950616E-2</v>
      </c>
      <c r="J45" s="3"/>
      <c r="K45">
        <f t="shared" si="6"/>
        <v>95.757553311706161</v>
      </c>
      <c r="L45">
        <f t="shared" si="6"/>
        <v>125.36949101943785</v>
      </c>
      <c r="M45">
        <f t="shared" si="6"/>
        <v>121.28065308375615</v>
      </c>
      <c r="N45">
        <f t="shared" si="6"/>
        <v>142.49382521174377</v>
      </c>
      <c r="O45">
        <f t="shared" si="6"/>
        <v>146.04656312603689</v>
      </c>
      <c r="P45">
        <f t="shared" si="7"/>
        <v>88.976576597089803</v>
      </c>
      <c r="Q45">
        <f t="shared" si="7"/>
        <v>93.007345506655298</v>
      </c>
      <c r="T45">
        <f t="shared" si="3"/>
        <v>0.87982402629124867</v>
      </c>
      <c r="U45">
        <f t="shared" si="4"/>
        <v>0.62442408620073109</v>
      </c>
      <c r="V45">
        <f t="shared" si="5"/>
        <v>0.70971474697376313</v>
      </c>
      <c r="X45" s="3"/>
      <c r="Y45" s="3"/>
      <c r="AA45" s="5"/>
      <c r="AB45" s="5"/>
      <c r="AC45" s="5"/>
      <c r="AD45" s="5"/>
      <c r="AE45" s="5"/>
      <c r="AF45" s="5"/>
      <c r="AG45" s="5"/>
      <c r="AH45" s="6"/>
    </row>
    <row r="46" spans="1:34" x14ac:dyDescent="0.35">
      <c r="A46" t="s">
        <v>154</v>
      </c>
      <c r="B46">
        <v>1.0344065909991E-2</v>
      </c>
      <c r="C46">
        <v>1301.2565720520981</v>
      </c>
      <c r="D46">
        <v>1332.3022516472922</v>
      </c>
      <c r="E46">
        <v>59725.768136254148</v>
      </c>
      <c r="F46">
        <v>60362.797268649694</v>
      </c>
      <c r="G46">
        <v>90.358475393762902</v>
      </c>
      <c r="H46">
        <v>92.76354534015293</v>
      </c>
      <c r="I46" s="3">
        <f t="shared" si="0"/>
        <v>-2.5926886877500447E-2</v>
      </c>
      <c r="J46" s="3"/>
      <c r="K46">
        <f t="shared" si="6"/>
        <v>95.860223274883765</v>
      </c>
      <c r="L46">
        <f t="shared" si="6"/>
        <v>127.53124356283885</v>
      </c>
      <c r="M46">
        <f t="shared" si="6"/>
        <v>120.58290934667542</v>
      </c>
      <c r="N46">
        <f t="shared" si="6"/>
        <v>142.75116343231858</v>
      </c>
      <c r="O46">
        <f t="shared" si="6"/>
        <v>145.8097273744028</v>
      </c>
      <c r="P46">
        <f t="shared" si="7"/>
        <v>90.358475393762902</v>
      </c>
      <c r="Q46">
        <f t="shared" si="7"/>
        <v>92.76354534015293</v>
      </c>
      <c r="T46">
        <f t="shared" si="3"/>
        <v>0.89338146531677254</v>
      </c>
      <c r="U46">
        <f t="shared" si="4"/>
        <v>0.63297890693972392</v>
      </c>
      <c r="V46">
        <f t="shared" si="5"/>
        <v>0.7085203034912797</v>
      </c>
      <c r="X46" s="3"/>
      <c r="Y46" s="3"/>
      <c r="AA46" s="5"/>
      <c r="AB46" s="5"/>
      <c r="AC46" s="5"/>
      <c r="AD46" s="5"/>
      <c r="AE46" s="5"/>
      <c r="AF46" s="5"/>
      <c r="AG46" s="5"/>
      <c r="AH46" s="6"/>
    </row>
    <row r="47" spans="1:34" x14ac:dyDescent="0.35">
      <c r="A47" t="s">
        <v>155</v>
      </c>
      <c r="B47">
        <v>1.03575351560223E-2</v>
      </c>
      <c r="C47">
        <v>1306.5494999062803</v>
      </c>
      <c r="D47">
        <v>1328.8506922450927</v>
      </c>
      <c r="E47">
        <v>60492.111755537597</v>
      </c>
      <c r="F47">
        <v>60998.147695199114</v>
      </c>
      <c r="G47">
        <v>91.818893204316495</v>
      </c>
      <c r="H47">
        <v>93.250857294722238</v>
      </c>
      <c r="I47" s="3">
        <f t="shared" si="0"/>
        <v>-1.5356042099216044E-2</v>
      </c>
      <c r="J47" s="3"/>
      <c r="K47">
        <f t="shared" si="6"/>
        <v>95.985045075434911</v>
      </c>
      <c r="L47">
        <f t="shared" si="6"/>
        <v>128.04998343768744</v>
      </c>
      <c r="M47">
        <f t="shared" si="6"/>
        <v>120.27051846541292</v>
      </c>
      <c r="N47">
        <f t="shared" si="6"/>
        <v>144.58280907967261</v>
      </c>
      <c r="O47">
        <f t="shared" si="6"/>
        <v>147.3444520172996</v>
      </c>
      <c r="P47">
        <f t="shared" si="7"/>
        <v>91.818893204316495</v>
      </c>
      <c r="Q47">
        <f t="shared" si="7"/>
        <v>93.250857294722238</v>
      </c>
      <c r="T47">
        <f t="shared" si="3"/>
        <v>0.8856515117722279</v>
      </c>
      <c r="U47">
        <f t="shared" si="4"/>
        <v>0.63506093005648778</v>
      </c>
      <c r="V47">
        <f t="shared" si="5"/>
        <v>0.71705509629369091</v>
      </c>
      <c r="X47" s="3"/>
      <c r="Y47" s="3"/>
      <c r="AA47" s="5"/>
      <c r="AB47" s="5"/>
      <c r="AC47" s="5"/>
      <c r="AD47" s="5"/>
      <c r="AE47" s="5"/>
      <c r="AF47" s="5"/>
      <c r="AG47" s="5"/>
      <c r="AH47" s="6"/>
    </row>
    <row r="48" spans="1:34" x14ac:dyDescent="0.35">
      <c r="A48" t="s">
        <v>156</v>
      </c>
      <c r="B48">
        <v>1.03730379749385E-2</v>
      </c>
      <c r="C48">
        <v>1309.6630771737184</v>
      </c>
      <c r="D48">
        <v>1330.1417262701341</v>
      </c>
      <c r="E48">
        <v>61064.013472081882</v>
      </c>
      <c r="F48">
        <v>61251.89866255963</v>
      </c>
      <c r="G48">
        <v>92.300527371732997</v>
      </c>
      <c r="H48">
        <v>93.629931184058137</v>
      </c>
      <c r="I48" s="3">
        <f t="shared" si="0"/>
        <v>-1.4198491823216143E-2</v>
      </c>
      <c r="J48" s="3"/>
      <c r="K48">
        <f t="shared" si="6"/>
        <v>96.128712342796533</v>
      </c>
      <c r="L48">
        <f t="shared" si="6"/>
        <v>128.35513338995182</v>
      </c>
      <c r="M48">
        <f t="shared" si="6"/>
        <v>120.38736630426672</v>
      </c>
      <c r="N48">
        <f t="shared" si="6"/>
        <v>145.94971716563293</v>
      </c>
      <c r="O48">
        <f t="shared" si="6"/>
        <v>147.95740173212411</v>
      </c>
      <c r="P48">
        <f t="shared" si="7"/>
        <v>92.300527371732997</v>
      </c>
      <c r="Q48">
        <f t="shared" si="7"/>
        <v>93.629931184058137</v>
      </c>
      <c r="T48">
        <f t="shared" si="3"/>
        <v>0.87944763362772627</v>
      </c>
      <c r="U48">
        <f t="shared" si="4"/>
        <v>0.63241319794395046</v>
      </c>
      <c r="V48">
        <f t="shared" si="5"/>
        <v>0.71910273421879889</v>
      </c>
      <c r="X48" s="3"/>
      <c r="Y48" s="3"/>
      <c r="AA48" s="5"/>
      <c r="AB48" s="5"/>
      <c r="AC48" s="5"/>
      <c r="AD48" s="5"/>
      <c r="AE48" s="5"/>
      <c r="AF48" s="5"/>
      <c r="AG48" s="5"/>
      <c r="AH48" s="6"/>
    </row>
    <row r="49" spans="1:34" x14ac:dyDescent="0.35">
      <c r="A49" t="s">
        <v>157</v>
      </c>
      <c r="B49">
        <v>1.03901991765896E-2</v>
      </c>
      <c r="C49">
        <v>1330.7533975772146</v>
      </c>
      <c r="D49">
        <v>1332.8144942589413</v>
      </c>
      <c r="E49">
        <v>60292.394346487643</v>
      </c>
      <c r="F49">
        <v>61055.444729662195</v>
      </c>
      <c r="G49">
        <v>91.924220520664903</v>
      </c>
      <c r="H49">
        <v>93.728340110307471</v>
      </c>
      <c r="I49" s="3">
        <f t="shared" si="0"/>
        <v>-1.9248389414763204E-2</v>
      </c>
      <c r="J49" s="3"/>
      <c r="K49">
        <f t="shared" si="6"/>
        <v>96.287748125848807</v>
      </c>
      <c r="L49">
        <f t="shared" si="6"/>
        <v>130.42211606344173</v>
      </c>
      <c r="M49">
        <f t="shared" si="6"/>
        <v>120.62927097694933</v>
      </c>
      <c r="N49">
        <f t="shared" si="6"/>
        <v>144.10546247720566</v>
      </c>
      <c r="O49">
        <f t="shared" si="6"/>
        <v>147.48285622241357</v>
      </c>
      <c r="P49">
        <f t="shared" si="7"/>
        <v>91.924220520664903</v>
      </c>
      <c r="Q49">
        <f t="shared" si="7"/>
        <v>93.728340110307471</v>
      </c>
      <c r="T49">
        <f t="shared" si="3"/>
        <v>0.90504630304400613</v>
      </c>
      <c r="U49">
        <f t="shared" si="4"/>
        <v>0.63789546170191369</v>
      </c>
      <c r="V49">
        <f t="shared" si="5"/>
        <v>0.70482080260030322</v>
      </c>
      <c r="X49" s="3"/>
      <c r="Y49" s="3"/>
      <c r="AA49" s="5"/>
      <c r="AB49" s="5"/>
      <c r="AC49" s="5"/>
      <c r="AD49" s="5"/>
      <c r="AE49" s="5"/>
      <c r="AF49" s="5"/>
      <c r="AG49" s="5"/>
      <c r="AH49" s="6"/>
    </row>
    <row r="50" spans="1:34" x14ac:dyDescent="0.35">
      <c r="A50" t="s">
        <v>158</v>
      </c>
      <c r="B50">
        <v>1.04086111945913E-2</v>
      </c>
      <c r="C50">
        <v>1332.3931022074985</v>
      </c>
      <c r="D50">
        <v>1336.1522276795522</v>
      </c>
      <c r="E50">
        <v>59891.33803879386</v>
      </c>
      <c r="F50">
        <v>60451.740388459802</v>
      </c>
      <c r="G50">
        <v>92.550691213058599</v>
      </c>
      <c r="H50">
        <v>93.545986758266466</v>
      </c>
      <c r="I50" s="3">
        <f t="shared" si="0"/>
        <v>-1.0639639173188952E-2</v>
      </c>
      <c r="J50" s="3"/>
      <c r="K50">
        <f t="shared" si="6"/>
        <v>96.458375437385882</v>
      </c>
      <c r="L50">
        <f t="shared" si="6"/>
        <v>130.58281732333705</v>
      </c>
      <c r="M50">
        <f t="shared" si="6"/>
        <v>120.93135979049241</v>
      </c>
      <c r="N50">
        <f t="shared" si="6"/>
        <v>143.14689373356811</v>
      </c>
      <c r="O50">
        <f t="shared" si="6"/>
        <v>146.02457447622979</v>
      </c>
      <c r="P50">
        <f t="shared" si="7"/>
        <v>92.550691213058599</v>
      </c>
      <c r="Q50">
        <f t="shared" si="7"/>
        <v>93.545986758266466</v>
      </c>
      <c r="T50">
        <f t="shared" si="3"/>
        <v>0.91222948621144428</v>
      </c>
      <c r="U50">
        <f t="shared" si="4"/>
        <v>0.64654348270608231</v>
      </c>
      <c r="V50">
        <f t="shared" si="5"/>
        <v>0.70875091463138806</v>
      </c>
      <c r="X50" s="3"/>
      <c r="Y50" s="3"/>
      <c r="AA50" s="5"/>
      <c r="AB50" s="5"/>
      <c r="AC50" s="5"/>
      <c r="AD50" s="5"/>
      <c r="AE50" s="5"/>
      <c r="AF50" s="5"/>
      <c r="AG50" s="5"/>
      <c r="AH50" s="6"/>
    </row>
    <row r="51" spans="1:34" x14ac:dyDescent="0.35">
      <c r="A51" t="s">
        <v>159</v>
      </c>
      <c r="B51">
        <v>1.0427786602449101E-2</v>
      </c>
      <c r="C51">
        <v>1368.4092023135354</v>
      </c>
      <c r="D51">
        <v>1342.4771043860246</v>
      </c>
      <c r="E51">
        <v>61158.284621974686</v>
      </c>
      <c r="F51">
        <v>61725.540332989025</v>
      </c>
      <c r="G51">
        <v>97.116127806294102</v>
      </c>
      <c r="H51">
        <v>94.924436790329523</v>
      </c>
      <c r="I51" s="3">
        <f t="shared" si="0"/>
        <v>2.3088796626790829E-2</v>
      </c>
      <c r="J51" s="3"/>
      <c r="K51">
        <f t="shared" si="6"/>
        <v>96.636077212938218</v>
      </c>
      <c r="L51">
        <f t="shared" si="6"/>
        <v>134.11261931124409</v>
      </c>
      <c r="M51">
        <f t="shared" si="6"/>
        <v>121.50380649587211</v>
      </c>
      <c r="N51">
        <f t="shared" si="6"/>
        <v>146.17503559593922</v>
      </c>
      <c r="O51">
        <f t="shared" si="6"/>
        <v>149.10150979144916</v>
      </c>
      <c r="P51">
        <f t="shared" si="7"/>
        <v>97.116127806294102</v>
      </c>
      <c r="Q51">
        <f t="shared" si="7"/>
        <v>94.924436790329523</v>
      </c>
      <c r="T51">
        <f t="shared" si="3"/>
        <v>0.91747964188605791</v>
      </c>
      <c r="U51">
        <f t="shared" si="4"/>
        <v>0.66438244677254599</v>
      </c>
      <c r="V51">
        <f t="shared" si="5"/>
        <v>0.72413862547051022</v>
      </c>
      <c r="X51" s="3"/>
      <c r="Y51" s="3"/>
      <c r="AA51" s="5"/>
      <c r="AB51" s="5"/>
      <c r="AC51" s="5"/>
      <c r="AD51" s="5"/>
      <c r="AE51" s="5"/>
      <c r="AF51" s="5"/>
      <c r="AG51" s="5"/>
      <c r="AH51" s="6"/>
    </row>
    <row r="52" spans="1:34" x14ac:dyDescent="0.35">
      <c r="A52" t="s">
        <v>160</v>
      </c>
      <c r="B52">
        <v>1.04472079154217E-2</v>
      </c>
      <c r="C52">
        <v>1418.6745526575332</v>
      </c>
      <c r="D52">
        <v>1346.8360990102294</v>
      </c>
      <c r="E52">
        <v>62212.829544843567</v>
      </c>
      <c r="F52">
        <v>61878.3481810843</v>
      </c>
      <c r="G52">
        <v>101.270869609606</v>
      </c>
      <c r="H52">
        <v>95.373334713982103</v>
      </c>
      <c r="I52" s="3">
        <f t="shared" si="0"/>
        <v>6.1836307950332056E-2</v>
      </c>
      <c r="J52" s="3"/>
      <c r="K52">
        <f t="shared" si="6"/>
        <v>96.816057833135787</v>
      </c>
      <c r="L52">
        <f t="shared" si="6"/>
        <v>139.03893651507002</v>
      </c>
      <c r="M52">
        <f t="shared" si="6"/>
        <v>121.89832677305638</v>
      </c>
      <c r="N52">
        <f t="shared" si="6"/>
        <v>148.6955140984133</v>
      </c>
      <c r="O52">
        <f t="shared" si="6"/>
        <v>149.47062573172408</v>
      </c>
      <c r="P52">
        <f t="shared" si="7"/>
        <v>101.270869609606</v>
      </c>
      <c r="Q52">
        <f t="shared" si="7"/>
        <v>95.373334713982103</v>
      </c>
      <c r="T52">
        <f t="shared" si="3"/>
        <v>0.93505804366800116</v>
      </c>
      <c r="U52">
        <f t="shared" si="4"/>
        <v>0.68106203622646233</v>
      </c>
      <c r="V52">
        <f t="shared" si="5"/>
        <v>0.72836337897787029</v>
      </c>
      <c r="X52" s="3"/>
      <c r="Y52" s="3"/>
      <c r="AA52" s="5"/>
      <c r="AB52" s="5"/>
      <c r="AC52" s="5"/>
      <c r="AD52" s="5"/>
      <c r="AE52" s="5"/>
      <c r="AF52" s="5"/>
      <c r="AG52" s="5"/>
      <c r="AH52" s="6"/>
    </row>
    <row r="53" spans="1:34" x14ac:dyDescent="0.35">
      <c r="A53" t="s">
        <v>161</v>
      </c>
      <c r="B53">
        <v>1.04664752027663E-2</v>
      </c>
      <c r="C53">
        <v>1467.9842073730138</v>
      </c>
      <c r="D53">
        <v>1361.0999264993222</v>
      </c>
      <c r="E53">
        <v>62093.102385386992</v>
      </c>
      <c r="F53">
        <v>61973.207363527377</v>
      </c>
      <c r="G53">
        <v>101.66844974503699</v>
      </c>
      <c r="H53">
        <v>96.127454186701684</v>
      </c>
      <c r="I53" s="3">
        <f t="shared" si="0"/>
        <v>5.7642175226792339E-2</v>
      </c>
      <c r="J53" s="3"/>
      <c r="K53">
        <f t="shared" si="6"/>
        <v>96.99461107156506</v>
      </c>
      <c r="L53">
        <f t="shared" si="6"/>
        <v>143.87158959869853</v>
      </c>
      <c r="M53">
        <f t="shared" si="6"/>
        <v>123.18930546421096</v>
      </c>
      <c r="N53">
        <f t="shared" si="6"/>
        <v>148.40935300178438</v>
      </c>
      <c r="O53">
        <f t="shared" si="6"/>
        <v>149.69976341514564</v>
      </c>
      <c r="P53">
        <f t="shared" si="7"/>
        <v>101.66844974503699</v>
      </c>
      <c r="Q53">
        <f t="shared" si="7"/>
        <v>96.127454186701684</v>
      </c>
      <c r="T53">
        <f t="shared" si="3"/>
        <v>0.969424006564928</v>
      </c>
      <c r="U53">
        <f t="shared" si="4"/>
        <v>0.68505419428527925</v>
      </c>
      <c r="V53">
        <f t="shared" si="5"/>
        <v>0.70666105816041314</v>
      </c>
      <c r="X53" s="3"/>
      <c r="Y53" s="3"/>
      <c r="AA53" s="5"/>
      <c r="AB53" s="5"/>
      <c r="AC53" s="5"/>
      <c r="AD53" s="5"/>
      <c r="AE53" s="5"/>
      <c r="AF53" s="5"/>
      <c r="AG53" s="5"/>
      <c r="AH53" s="6"/>
    </row>
    <row r="54" spans="1:34" x14ac:dyDescent="0.35">
      <c r="A54" t="s">
        <v>162</v>
      </c>
      <c r="B54">
        <v>1.04853962869181E-2</v>
      </c>
      <c r="C54">
        <v>1475.6118904335763</v>
      </c>
      <c r="D54">
        <v>1381.3786985083366</v>
      </c>
      <c r="E54">
        <v>63080.288684232553</v>
      </c>
      <c r="F54">
        <v>62991.106974098671</v>
      </c>
      <c r="G54">
        <v>99.9500780207958</v>
      </c>
      <c r="H54">
        <v>97.809456691646304</v>
      </c>
      <c r="I54" s="3">
        <f t="shared" si="0"/>
        <v>2.1885627438847866E-2</v>
      </c>
      <c r="J54" s="3"/>
      <c r="K54">
        <f t="shared" si="6"/>
        <v>97.169955985951447</v>
      </c>
      <c r="L54">
        <f t="shared" si="6"/>
        <v>144.61915001615154</v>
      </c>
      <c r="M54">
        <f t="shared" si="6"/>
        <v>125.02467977495874</v>
      </c>
      <c r="N54">
        <f t="shared" si="6"/>
        <v>150.76883697465115</v>
      </c>
      <c r="O54">
        <f t="shared" si="6"/>
        <v>152.15855709979476</v>
      </c>
      <c r="P54">
        <f t="shared" si="7"/>
        <v>99.9500780207958</v>
      </c>
      <c r="Q54">
        <f t="shared" si="7"/>
        <v>97.809456691646304</v>
      </c>
      <c r="T54">
        <f t="shared" si="3"/>
        <v>0.95921115343263164</v>
      </c>
      <c r="U54">
        <f t="shared" si="4"/>
        <v>0.66293592247846589</v>
      </c>
      <c r="V54">
        <f t="shared" si="5"/>
        <v>0.69112616143597205</v>
      </c>
      <c r="X54" s="3"/>
      <c r="Y54" s="3"/>
      <c r="AA54" s="5"/>
      <c r="AB54" s="5"/>
      <c r="AC54" s="5"/>
      <c r="AD54" s="5"/>
      <c r="AE54" s="5"/>
      <c r="AF54" s="5"/>
      <c r="AG54" s="5"/>
      <c r="AH54" s="6"/>
    </row>
    <row r="55" spans="1:34" x14ac:dyDescent="0.35">
      <c r="A55" t="s">
        <v>163</v>
      </c>
      <c r="B55">
        <v>1.05038929914354E-2</v>
      </c>
      <c r="C55">
        <v>1451.7194708716979</v>
      </c>
      <c r="D55">
        <v>1392.9001108946502</v>
      </c>
      <c r="E55">
        <v>63495.455929090982</v>
      </c>
      <c r="F55">
        <v>63705.29291009382</v>
      </c>
      <c r="G55">
        <v>99.084941755125797</v>
      </c>
      <c r="H55">
        <v>98.945952515257034</v>
      </c>
      <c r="I55" s="3">
        <f t="shared" si="0"/>
        <v>1.4046985888314331E-3</v>
      </c>
      <c r="J55" s="3"/>
      <c r="K55">
        <f t="shared" si="6"/>
        <v>97.34136810187438</v>
      </c>
      <c r="L55">
        <f t="shared" si="6"/>
        <v>142.27754418383961</v>
      </c>
      <c r="M55">
        <f t="shared" si="6"/>
        <v>126.06745023009141</v>
      </c>
      <c r="N55">
        <f t="shared" si="6"/>
        <v>151.76113241214685</v>
      </c>
      <c r="O55">
        <f t="shared" si="6"/>
        <v>153.88371334394</v>
      </c>
      <c r="P55">
        <f t="shared" si="7"/>
        <v>99.084941755125797</v>
      </c>
      <c r="Q55">
        <f t="shared" si="7"/>
        <v>98.945952515257034</v>
      </c>
      <c r="T55">
        <f t="shared" si="3"/>
        <v>0.93750976895354143</v>
      </c>
      <c r="U55">
        <f t="shared" si="4"/>
        <v>0.65290064840867723</v>
      </c>
      <c r="V55">
        <f t="shared" si="5"/>
        <v>0.69642010145393152</v>
      </c>
      <c r="X55" s="3"/>
      <c r="Y55" s="3"/>
      <c r="AA55" s="5"/>
      <c r="AB55" s="5"/>
      <c r="AC55" s="5"/>
      <c r="AD55" s="5"/>
      <c r="AE55" s="5"/>
      <c r="AF55" s="5"/>
      <c r="AG55" s="5"/>
      <c r="AH55" s="6"/>
    </row>
    <row r="56" spans="1:34" x14ac:dyDescent="0.35">
      <c r="A56" t="s">
        <v>164</v>
      </c>
      <c r="B56">
        <v>1.05218086253223E-2</v>
      </c>
      <c r="C56">
        <v>1437.1658679980035</v>
      </c>
      <c r="D56">
        <v>1397.8265897693345</v>
      </c>
      <c r="E56">
        <v>63588.952907775958</v>
      </c>
      <c r="F56">
        <v>63727.148494124354</v>
      </c>
      <c r="G56">
        <v>99.683837112252803</v>
      </c>
      <c r="H56">
        <v>99.306869182527052</v>
      </c>
      <c r="I56" s="3">
        <f t="shared" si="0"/>
        <v>3.7959904770825084E-3</v>
      </c>
      <c r="J56" s="3"/>
      <c r="K56">
        <f t="shared" si="6"/>
        <v>97.50739533714659</v>
      </c>
      <c r="L56">
        <f t="shared" si="6"/>
        <v>140.85120051521554</v>
      </c>
      <c r="M56">
        <f t="shared" si="6"/>
        <v>126.51333190206928</v>
      </c>
      <c r="N56">
        <f t="shared" si="6"/>
        <v>151.98460048800715</v>
      </c>
      <c r="O56">
        <f t="shared" si="6"/>
        <v>153.93650673479164</v>
      </c>
      <c r="P56">
        <f t="shared" si="7"/>
        <v>99.683837112252803</v>
      </c>
      <c r="Q56">
        <f t="shared" si="7"/>
        <v>99.306869182527052</v>
      </c>
      <c r="T56">
        <f t="shared" si="3"/>
        <v>0.92674652604906427</v>
      </c>
      <c r="U56">
        <f t="shared" si="4"/>
        <v>0.65588116685623477</v>
      </c>
      <c r="V56">
        <f t="shared" si="5"/>
        <v>0.70772444074045637</v>
      </c>
      <c r="X56" s="3"/>
      <c r="Y56" s="3"/>
      <c r="AA56" s="5"/>
      <c r="AB56" s="5"/>
      <c r="AC56" s="5"/>
      <c r="AD56" s="5"/>
      <c r="AE56" s="5"/>
      <c r="AF56" s="5"/>
      <c r="AG56" s="5"/>
      <c r="AH56" s="6"/>
    </row>
    <row r="57" spans="1:34" x14ac:dyDescent="0.35">
      <c r="A57" t="s">
        <v>165</v>
      </c>
      <c r="B57">
        <v>1.05388717913382E-2</v>
      </c>
      <c r="C57">
        <v>1444.7170092803226</v>
      </c>
      <c r="D57">
        <v>1401.9050081162015</v>
      </c>
      <c r="E57">
        <v>62139.297892020011</v>
      </c>
      <c r="F57">
        <v>63106.498415947164</v>
      </c>
      <c r="G57">
        <v>100.78969231095</v>
      </c>
      <c r="H57">
        <v>99.126656170328232</v>
      </c>
      <c r="I57" s="3">
        <f t="shared" si="0"/>
        <v>1.6776881263544225E-2</v>
      </c>
      <c r="J57" s="3"/>
      <c r="K57">
        <f t="shared" si="6"/>
        <v>97.665522607244583</v>
      </c>
      <c r="L57">
        <f t="shared" si="6"/>
        <v>141.5912593619764</v>
      </c>
      <c r="M57">
        <f t="shared" si="6"/>
        <v>126.88245801379807</v>
      </c>
      <c r="N57">
        <f t="shared" si="6"/>
        <v>148.51976535013904</v>
      </c>
      <c r="O57">
        <f t="shared" si="6"/>
        <v>152.43729160910496</v>
      </c>
      <c r="P57">
        <f t="shared" si="7"/>
        <v>100.78969231095</v>
      </c>
      <c r="Q57">
        <f t="shared" si="7"/>
        <v>99.126656170328232</v>
      </c>
      <c r="T57">
        <f t="shared" si="3"/>
        <v>0.95334960318696627</v>
      </c>
      <c r="U57">
        <f t="shared" si="4"/>
        <v>0.67862814133415705</v>
      </c>
      <c r="V57">
        <f t="shared" si="5"/>
        <v>0.71183555231529039</v>
      </c>
      <c r="X57" s="3"/>
      <c r="Y57" s="3"/>
      <c r="AA57" s="5"/>
      <c r="AB57" s="5"/>
      <c r="AC57" s="5"/>
      <c r="AD57" s="5"/>
      <c r="AE57" s="5"/>
      <c r="AF57" s="5"/>
      <c r="AG57" s="5"/>
      <c r="AH57" s="6"/>
    </row>
    <row r="58" spans="1:34" x14ac:dyDescent="0.35">
      <c r="A58" t="s">
        <v>166</v>
      </c>
      <c r="B58">
        <v>1.0554752153101501E-2</v>
      </c>
      <c r="C58">
        <v>1453.3601477951324</v>
      </c>
      <c r="D58">
        <v>1408.6764054694534</v>
      </c>
      <c r="E58">
        <v>62269.530350381319</v>
      </c>
      <c r="F58">
        <v>63489.294260119976</v>
      </c>
      <c r="G58">
        <v>101.10087509330999</v>
      </c>
      <c r="H58">
        <v>99.816861328107876</v>
      </c>
      <c r="I58" s="3">
        <f t="shared" si="0"/>
        <v>1.2863696054130959E-2</v>
      </c>
      <c r="J58" s="3"/>
      <c r="K58">
        <f t="shared" si="6"/>
        <v>97.812688628571422</v>
      </c>
      <c r="L58">
        <f t="shared" si="6"/>
        <v>142.43834073451561</v>
      </c>
      <c r="M58">
        <f t="shared" si="6"/>
        <v>127.49531804025823</v>
      </c>
      <c r="N58">
        <f t="shared" si="6"/>
        <v>148.83103526809666</v>
      </c>
      <c r="O58">
        <f t="shared" si="6"/>
        <v>153.36195647230673</v>
      </c>
      <c r="P58">
        <f t="shared" si="7"/>
        <v>101.10087509330999</v>
      </c>
      <c r="Q58">
        <f t="shared" si="7"/>
        <v>99.816861328107876</v>
      </c>
      <c r="T58">
        <f t="shared" si="3"/>
        <v>0.95704730184759135</v>
      </c>
      <c r="U58">
        <f t="shared" si="4"/>
        <v>0.67929968310165967</v>
      </c>
      <c r="V58">
        <f t="shared" si="5"/>
        <v>0.7097869476150902</v>
      </c>
      <c r="X58" s="3"/>
      <c r="Y58" s="3"/>
      <c r="AA58" s="5"/>
      <c r="AB58" s="5"/>
      <c r="AC58" s="5"/>
      <c r="AD58" s="5"/>
      <c r="AE58" s="5"/>
      <c r="AF58" s="5"/>
      <c r="AG58" s="5"/>
      <c r="AH58" s="6"/>
    </row>
    <row r="59" spans="1:34" x14ac:dyDescent="0.35">
      <c r="A59" t="s">
        <v>167</v>
      </c>
      <c r="B59">
        <v>1.05691810474863E-2</v>
      </c>
      <c r="C59">
        <v>1472.2500642646078</v>
      </c>
      <c r="D59">
        <v>1415.9725276631104</v>
      </c>
      <c r="E59">
        <v>62271.370455975062</v>
      </c>
      <c r="F59">
        <v>63303.993726370754</v>
      </c>
      <c r="G59">
        <v>104.693138549823</v>
      </c>
      <c r="H59">
        <v>100.06548527233062</v>
      </c>
      <c r="I59" s="3">
        <f t="shared" si="0"/>
        <v>4.6246248293286295E-2</v>
      </c>
      <c r="J59" s="3"/>
      <c r="K59">
        <f t="shared" si="6"/>
        <v>97.94640365411091</v>
      </c>
      <c r="L59">
        <f t="shared" si="6"/>
        <v>144.28967012634433</v>
      </c>
      <c r="M59">
        <f t="shared" si="6"/>
        <v>128.15566942822011</v>
      </c>
      <c r="N59">
        <f t="shared" si="6"/>
        <v>148.83543332311615</v>
      </c>
      <c r="O59">
        <f t="shared" si="6"/>
        <v>152.91435262472396</v>
      </c>
      <c r="P59">
        <f t="shared" si="7"/>
        <v>104.693138549823</v>
      </c>
      <c r="Q59">
        <f t="shared" si="7"/>
        <v>100.06548527233062</v>
      </c>
      <c r="T59">
        <f t="shared" si="3"/>
        <v>0.96945778908102387</v>
      </c>
      <c r="U59">
        <f t="shared" si="4"/>
        <v>0.70341541803784136</v>
      </c>
      <c r="V59">
        <f t="shared" si="5"/>
        <v>0.72557611683601864</v>
      </c>
      <c r="X59" s="3"/>
      <c r="Y59" s="3"/>
      <c r="AA59" s="5"/>
      <c r="AB59" s="5"/>
      <c r="AC59" s="5"/>
      <c r="AD59" s="5"/>
      <c r="AE59" s="5"/>
      <c r="AF59" s="5"/>
      <c r="AG59" s="5"/>
      <c r="AH59" s="6"/>
    </row>
    <row r="60" spans="1:34" x14ac:dyDescent="0.35">
      <c r="A60" t="s">
        <v>168</v>
      </c>
      <c r="B60">
        <v>1.0581935269395999E-2</v>
      </c>
      <c r="C60">
        <v>1508.7765472549497</v>
      </c>
      <c r="D60">
        <v>1427.051157272934</v>
      </c>
      <c r="E60">
        <v>62926.982942895484</v>
      </c>
      <c r="F60">
        <v>63448.739883583032</v>
      </c>
      <c r="G60">
        <v>102.388284089124</v>
      </c>
      <c r="H60">
        <v>100.69232578084517</v>
      </c>
      <c r="I60" s="3">
        <f t="shared" si="0"/>
        <v>1.6842974825807999E-2</v>
      </c>
      <c r="J60" s="3"/>
      <c r="K60">
        <f t="shared" si="6"/>
        <v>98.064599204158625</v>
      </c>
      <c r="L60">
        <f t="shared" si="6"/>
        <v>147.86949281372489</v>
      </c>
      <c r="M60">
        <f t="shared" si="6"/>
        <v>129.15836486634237</v>
      </c>
      <c r="N60">
        <f t="shared" si="6"/>
        <v>150.40241936932551</v>
      </c>
      <c r="O60">
        <f t="shared" si="6"/>
        <v>153.26399509784665</v>
      </c>
      <c r="P60">
        <f t="shared" si="7"/>
        <v>102.388284089124</v>
      </c>
      <c r="Q60">
        <f t="shared" si="7"/>
        <v>100.69232578084517</v>
      </c>
      <c r="T60">
        <f t="shared" si="3"/>
        <v>0.9831590039161483</v>
      </c>
      <c r="U60">
        <f t="shared" si="4"/>
        <v>0.68076221458712805</v>
      </c>
      <c r="V60">
        <f t="shared" si="5"/>
        <v>0.69242331288783976</v>
      </c>
      <c r="X60" s="3"/>
      <c r="Y60" s="3"/>
      <c r="AA60" s="5"/>
      <c r="AB60" s="5"/>
      <c r="AC60" s="5"/>
      <c r="AD60" s="5"/>
      <c r="AE60" s="5"/>
      <c r="AF60" s="5"/>
      <c r="AG60" s="5"/>
      <c r="AH60" s="6"/>
    </row>
    <row r="61" spans="1:34" x14ac:dyDescent="0.35">
      <c r="A61" t="s">
        <v>169</v>
      </c>
      <c r="B61">
        <v>1.05930196905791E-2</v>
      </c>
      <c r="C61">
        <v>1521.444218449044</v>
      </c>
      <c r="D61">
        <v>1440.1509084127797</v>
      </c>
      <c r="E61">
        <v>61802.246025057415</v>
      </c>
      <c r="F61">
        <v>63111.381180190743</v>
      </c>
      <c r="G61">
        <v>104.12050349124701</v>
      </c>
      <c r="H61">
        <v>100.98982584553418</v>
      </c>
      <c r="I61" s="3">
        <f t="shared" si="0"/>
        <v>3.0999931126737972E-2</v>
      </c>
      <c r="J61" s="3"/>
      <c r="K61">
        <f t="shared" si="6"/>
        <v>98.167320426038941</v>
      </c>
      <c r="L61">
        <f t="shared" si="6"/>
        <v>149.11100343901248</v>
      </c>
      <c r="M61">
        <f t="shared" si="6"/>
        <v>130.34398629887161</v>
      </c>
      <c r="N61">
        <f t="shared" si="6"/>
        <v>147.71417426864502</v>
      </c>
      <c r="O61">
        <f t="shared" si="6"/>
        <v>152.44908620039968</v>
      </c>
      <c r="P61">
        <f t="shared" si="7"/>
        <v>104.12050349124701</v>
      </c>
      <c r="Q61">
        <f t="shared" si="7"/>
        <v>100.98982584553418</v>
      </c>
      <c r="T61">
        <f t="shared" si="3"/>
        <v>1.0094562974561065</v>
      </c>
      <c r="U61">
        <f t="shared" si="4"/>
        <v>0.70487821501736847</v>
      </c>
      <c r="V61">
        <f t="shared" si="5"/>
        <v>0.69827511779727969</v>
      </c>
      <c r="X61" s="3"/>
      <c r="Y61" s="3"/>
      <c r="AA61" s="5"/>
      <c r="AB61" s="5"/>
      <c r="AC61" s="5"/>
      <c r="AD61" s="5"/>
      <c r="AE61" s="5"/>
      <c r="AF61" s="5"/>
      <c r="AG61" s="5"/>
      <c r="AH61" s="6"/>
    </row>
    <row r="62" spans="1:34" x14ac:dyDescent="0.35">
      <c r="A62" t="s">
        <v>170</v>
      </c>
      <c r="B62">
        <v>1.06023929626158E-2</v>
      </c>
      <c r="C62">
        <v>1543.348988580329</v>
      </c>
      <c r="D62">
        <v>1453.1578305120152</v>
      </c>
      <c r="E62">
        <v>62610.070622991647</v>
      </c>
      <c r="F62">
        <v>64281.849938612038</v>
      </c>
      <c r="G62">
        <v>105.520528255443</v>
      </c>
      <c r="H62">
        <v>102.47182554248499</v>
      </c>
      <c r="I62" s="3">
        <f t="shared" si="0"/>
        <v>2.9751619011549733E-2</v>
      </c>
      <c r="J62" s="3"/>
      <c r="K62">
        <f t="shared" si="6"/>
        <v>98.254184136892377</v>
      </c>
      <c r="L62">
        <f t="shared" si="6"/>
        <v>151.25780725526178</v>
      </c>
      <c r="M62">
        <f t="shared" si="6"/>
        <v>131.52120603743481</v>
      </c>
      <c r="N62">
        <f t="shared" si="6"/>
        <v>149.64496402326614</v>
      </c>
      <c r="O62">
        <f t="shared" si="6"/>
        <v>155.27641923147345</v>
      </c>
      <c r="P62">
        <f t="shared" si="7"/>
        <v>105.520528255443</v>
      </c>
      <c r="Q62">
        <f t="shared" si="7"/>
        <v>102.47182554248499</v>
      </c>
      <c r="T62">
        <f t="shared" si="3"/>
        <v>1.0107777982541724</v>
      </c>
      <c r="U62">
        <f t="shared" si="4"/>
        <v>0.70513918690265531</v>
      </c>
      <c r="V62">
        <f t="shared" si="5"/>
        <v>0.69762037524031517</v>
      </c>
      <c r="X62" s="3"/>
      <c r="Y62" s="3"/>
      <c r="AA62" s="5"/>
      <c r="AB62" s="5"/>
      <c r="AC62" s="5"/>
      <c r="AD62" s="5"/>
      <c r="AE62" s="5"/>
      <c r="AF62" s="5"/>
      <c r="AG62" s="5"/>
      <c r="AH62" s="6"/>
    </row>
    <row r="63" spans="1:34" x14ac:dyDescent="0.35">
      <c r="A63" t="s">
        <v>171</v>
      </c>
      <c r="B63">
        <v>1.06101040829049E-2</v>
      </c>
      <c r="C63">
        <v>1563.2864591753716</v>
      </c>
      <c r="D63">
        <v>1467.0450160139555</v>
      </c>
      <c r="E63">
        <v>63421.439189055898</v>
      </c>
      <c r="F63">
        <v>65135.444606140802</v>
      </c>
      <c r="G63">
        <v>106.547443374482</v>
      </c>
      <c r="H63">
        <v>103.71702603167408</v>
      </c>
      <c r="I63" s="3">
        <f t="shared" si="0"/>
        <v>2.7289804298317809E-2</v>
      </c>
      <c r="J63" s="3"/>
      <c r="K63">
        <f t="shared" si="6"/>
        <v>98.325644403971552</v>
      </c>
      <c r="L63">
        <f t="shared" si="6"/>
        <v>153.21180347176008</v>
      </c>
      <c r="M63">
        <f t="shared" si="6"/>
        <v>132.77809592739069</v>
      </c>
      <c r="N63">
        <f t="shared" si="6"/>
        <v>151.58422425201451</v>
      </c>
      <c r="O63">
        <f t="shared" si="6"/>
        <v>157.33832509721196</v>
      </c>
      <c r="P63">
        <f t="shared" si="7"/>
        <v>106.547443374482</v>
      </c>
      <c r="Q63">
        <f t="shared" si="7"/>
        <v>103.71702603167408</v>
      </c>
      <c r="T63">
        <f t="shared" si="3"/>
        <v>1.0107371280077251</v>
      </c>
      <c r="U63">
        <f t="shared" si="4"/>
        <v>0.70289269150688694</v>
      </c>
      <c r="V63">
        <f t="shared" si="5"/>
        <v>0.69542581550592331</v>
      </c>
      <c r="X63" s="3"/>
      <c r="Y63" s="3"/>
      <c r="AA63" s="5"/>
      <c r="AB63" s="5"/>
      <c r="AC63" s="5"/>
      <c r="AD63" s="5"/>
      <c r="AE63" s="5"/>
      <c r="AF63" s="5"/>
      <c r="AG63" s="5"/>
      <c r="AH63" s="6"/>
    </row>
    <row r="64" spans="1:34" x14ac:dyDescent="0.35">
      <c r="A64" t="s">
        <v>172</v>
      </c>
      <c r="B64">
        <v>1.0616284630743201E-2</v>
      </c>
      <c r="C64">
        <v>1555.3369854060447</v>
      </c>
      <c r="D64">
        <v>1482.2606020641815</v>
      </c>
      <c r="E64">
        <v>63990.627141359248</v>
      </c>
      <c r="F64">
        <v>65289.627962842853</v>
      </c>
      <c r="G64">
        <v>106.664692611839</v>
      </c>
      <c r="H64">
        <v>104.43761210444424</v>
      </c>
      <c r="I64" s="3">
        <f t="shared" si="0"/>
        <v>2.1324506205365343E-2</v>
      </c>
      <c r="J64" s="3"/>
      <c r="K64">
        <f t="shared" si="6"/>
        <v>98.382920595064689</v>
      </c>
      <c r="L64">
        <f t="shared" si="6"/>
        <v>152.43270556190387</v>
      </c>
      <c r="M64">
        <f t="shared" si="6"/>
        <v>134.15521559455513</v>
      </c>
      <c r="N64">
        <f t="shared" si="6"/>
        <v>152.94464614257271</v>
      </c>
      <c r="O64">
        <f t="shared" si="6"/>
        <v>157.71076365578872</v>
      </c>
      <c r="P64">
        <f t="shared" si="7"/>
        <v>106.664692611839</v>
      </c>
      <c r="Q64">
        <f t="shared" si="7"/>
        <v>104.43761210444424</v>
      </c>
      <c r="T64">
        <f t="shared" si="3"/>
        <v>0.99665277213959091</v>
      </c>
      <c r="U64">
        <f t="shared" si="4"/>
        <v>0.69740716855435247</v>
      </c>
      <c r="V64">
        <f t="shared" si="5"/>
        <v>0.69974938920520446</v>
      </c>
      <c r="X64" s="3"/>
      <c r="Y64" s="3"/>
      <c r="AA64" s="5"/>
      <c r="AB64" s="5"/>
      <c r="AC64" s="5"/>
      <c r="AD64" s="5"/>
      <c r="AE64" s="5"/>
      <c r="AF64" s="5"/>
      <c r="AG64" s="5"/>
      <c r="AH64" s="6"/>
    </row>
    <row r="65" spans="1:34" x14ac:dyDescent="0.35">
      <c r="A65" t="s">
        <v>9</v>
      </c>
      <c r="B65">
        <v>1.06211227078761E-2</v>
      </c>
      <c r="C65">
        <v>1537.0795302378015</v>
      </c>
      <c r="D65">
        <v>1495.8557375080504</v>
      </c>
      <c r="E65">
        <v>62712.946769336231</v>
      </c>
      <c r="F65">
        <v>65478.216819823188</v>
      </c>
      <c r="G65">
        <v>104.950481003151</v>
      </c>
      <c r="H65">
        <v>105.11476022300894</v>
      </c>
      <c r="I65" s="3">
        <f t="shared" si="0"/>
        <v>-1.5628558682854326E-3</v>
      </c>
      <c r="J65" s="3"/>
      <c r="K65">
        <f t="shared" si="6"/>
        <v>98.427755881132697</v>
      </c>
      <c r="L65">
        <f t="shared" si="6"/>
        <v>150.64336131426873</v>
      </c>
      <c r="M65">
        <f t="shared" si="6"/>
        <v>135.38567285960656</v>
      </c>
      <c r="N65">
        <f t="shared" si="6"/>
        <v>149.89084934275874</v>
      </c>
      <c r="O65">
        <f t="shared" si="6"/>
        <v>158.166310632841</v>
      </c>
      <c r="P65">
        <f t="shared" si="7"/>
        <v>104.950481003151</v>
      </c>
      <c r="Q65">
        <f t="shared" si="7"/>
        <v>105.11476022300894</v>
      </c>
      <c r="T65">
        <f t="shared" si="3"/>
        <v>1.0050203996762284</v>
      </c>
      <c r="U65">
        <f t="shared" si="4"/>
        <v>0.70017937361311766</v>
      </c>
      <c r="V65">
        <f t="shared" si="5"/>
        <v>0.69668175276709143</v>
      </c>
      <c r="X65" s="3"/>
      <c r="Y65" s="3"/>
      <c r="AA65" s="5"/>
      <c r="AB65" s="5"/>
      <c r="AC65" s="5"/>
      <c r="AD65" s="5"/>
      <c r="AE65" s="5"/>
      <c r="AF65" s="5"/>
      <c r="AG65" s="5"/>
      <c r="AH65" s="6"/>
    </row>
    <row r="66" spans="1:34" x14ac:dyDescent="0.35">
      <c r="A66" t="s">
        <v>10</v>
      </c>
      <c r="B66">
        <v>1.06248536044044E-2</v>
      </c>
      <c r="C66">
        <v>1562.3640738955555</v>
      </c>
      <c r="D66">
        <v>1508.9918754968976</v>
      </c>
      <c r="E66">
        <v>63583.772994665174</v>
      </c>
      <c r="F66">
        <v>66545.450099316848</v>
      </c>
      <c r="G66">
        <v>106.90289290864</v>
      </c>
      <c r="H66">
        <v>106.46959179743698</v>
      </c>
      <c r="I66" s="3">
        <f t="shared" si="0"/>
        <v>4.0697170327035374E-3</v>
      </c>
      <c r="J66" s="3"/>
      <c r="K66">
        <f t="shared" si="6"/>
        <v>98.462330735675437</v>
      </c>
      <c r="L66">
        <f t="shared" si="6"/>
        <v>153.12140397307127</v>
      </c>
      <c r="M66">
        <f t="shared" si="6"/>
        <v>136.57458756294517</v>
      </c>
      <c r="N66">
        <f t="shared" si="6"/>
        <v>151.97221992520963</v>
      </c>
      <c r="O66">
        <f t="shared" si="6"/>
        <v>160.74427256583908</v>
      </c>
      <c r="P66">
        <f t="shared" si="7"/>
        <v>106.90289290864</v>
      </c>
      <c r="Q66">
        <f t="shared" si="7"/>
        <v>106.46959179743698</v>
      </c>
      <c r="T66">
        <f t="shared" si="3"/>
        <v>1.0075618033902984</v>
      </c>
      <c r="U66">
        <f t="shared" si="4"/>
        <v>0.70343706870407186</v>
      </c>
      <c r="V66">
        <f t="shared" si="5"/>
        <v>0.69815773716025031</v>
      </c>
      <c r="X66" s="3"/>
      <c r="Y66" s="3"/>
      <c r="AA66" s="5"/>
      <c r="AB66" s="5"/>
      <c r="AC66" s="5"/>
      <c r="AD66" s="5"/>
      <c r="AE66" s="5"/>
      <c r="AF66" s="5"/>
      <c r="AG66" s="5"/>
      <c r="AH66" s="6"/>
    </row>
    <row r="67" spans="1:34" x14ac:dyDescent="0.35">
      <c r="A67" t="s">
        <v>11</v>
      </c>
      <c r="B67">
        <v>1.06277553506117E-2</v>
      </c>
      <c r="C67">
        <v>1581.2917794716896</v>
      </c>
      <c r="D67">
        <v>1521.9455155178764</v>
      </c>
      <c r="E67">
        <v>64059.208490403296</v>
      </c>
      <c r="F67">
        <v>66788.102961760815</v>
      </c>
      <c r="G67">
        <v>106.997765699732</v>
      </c>
      <c r="H67">
        <v>107.14962491828339</v>
      </c>
      <c r="I67" s="3">
        <f t="shared" ref="I67:I130" si="8">(G67-H67)/H67</f>
        <v>-1.4172631837694979E-3</v>
      </c>
      <c r="J67" s="3"/>
      <c r="K67">
        <f t="shared" si="6"/>
        <v>98.489221712757285</v>
      </c>
      <c r="L67">
        <f t="shared" si="6"/>
        <v>154.97643693256592</v>
      </c>
      <c r="M67">
        <f t="shared" si="6"/>
        <v>137.74698489127505</v>
      </c>
      <c r="N67">
        <f t="shared" si="6"/>
        <v>153.10856311963795</v>
      </c>
      <c r="O67">
        <f t="shared" si="6"/>
        <v>161.33041418485828</v>
      </c>
      <c r="P67">
        <f t="shared" si="7"/>
        <v>106.997765699732</v>
      </c>
      <c r="Q67">
        <f t="shared" si="7"/>
        <v>107.14962491828339</v>
      </c>
      <c r="T67">
        <f t="shared" si="3"/>
        <v>1.0121996691424007</v>
      </c>
      <c r="U67">
        <f t="shared" si="4"/>
        <v>0.69883593392568577</v>
      </c>
      <c r="V67">
        <f t="shared" si="5"/>
        <v>0.69041312226251128</v>
      </c>
      <c r="X67" s="3"/>
      <c r="Y67" s="3"/>
      <c r="AA67" s="5"/>
      <c r="AB67" s="5"/>
      <c r="AC67" s="5"/>
      <c r="AD67" s="5"/>
      <c r="AE67" s="5"/>
      <c r="AF67" s="5"/>
      <c r="AG67" s="5"/>
      <c r="AH67" s="6"/>
    </row>
    <row r="68" spans="1:34" x14ac:dyDescent="0.35">
      <c r="A68" t="s">
        <v>12</v>
      </c>
      <c r="B68">
        <v>1.06301689989037E-2</v>
      </c>
      <c r="C68">
        <v>1556.6610147547169</v>
      </c>
      <c r="D68">
        <v>1533.350853808834</v>
      </c>
      <c r="E68">
        <v>64432.524022406302</v>
      </c>
      <c r="F68">
        <v>66622.104716287009</v>
      </c>
      <c r="G68">
        <v>105.47158324623</v>
      </c>
      <c r="H68">
        <v>107.44101761766267</v>
      </c>
      <c r="I68" s="3">
        <f t="shared" si="8"/>
        <v>-1.8330377123205E-2</v>
      </c>
      <c r="J68" s="3"/>
      <c r="K68">
        <f t="shared" si="6"/>
        <v>98.511589403198499</v>
      </c>
      <c r="L68">
        <f t="shared" si="6"/>
        <v>152.56246867932163</v>
      </c>
      <c r="M68">
        <f t="shared" si="6"/>
        <v>138.77924980826833</v>
      </c>
      <c r="N68">
        <f t="shared" si="6"/>
        <v>154.00082835428859</v>
      </c>
      <c r="O68">
        <f t="shared" si="6"/>
        <v>160.92943609881229</v>
      </c>
      <c r="P68">
        <f t="shared" si="7"/>
        <v>105.47158324623</v>
      </c>
      <c r="Q68">
        <f t="shared" si="7"/>
        <v>107.44101761766267</v>
      </c>
      <c r="T68">
        <f t="shared" si="3"/>
        <v>0.9906600523494723</v>
      </c>
      <c r="U68">
        <f t="shared" si="4"/>
        <v>0.68487672678997535</v>
      </c>
      <c r="V68">
        <f t="shared" si="5"/>
        <v>0.69133374780350321</v>
      </c>
      <c r="X68" s="3"/>
      <c r="Y68" s="3"/>
      <c r="AA68" s="5"/>
      <c r="AB68" s="5"/>
      <c r="AC68" s="5"/>
      <c r="AD68" s="5"/>
      <c r="AE68" s="5"/>
      <c r="AF68" s="5"/>
      <c r="AG68" s="5"/>
      <c r="AH68" s="6"/>
    </row>
    <row r="69" spans="1:34" x14ac:dyDescent="0.35">
      <c r="A69" t="s">
        <v>13</v>
      </c>
      <c r="B69">
        <v>1.06324376877171E-2</v>
      </c>
      <c r="C69">
        <v>1545.0828906524489</v>
      </c>
      <c r="D69">
        <v>1540.1518523850525</v>
      </c>
      <c r="E69">
        <v>63614.929108463984</v>
      </c>
      <c r="F69">
        <v>66560.971233138713</v>
      </c>
      <c r="G69">
        <v>105.570622610486</v>
      </c>
      <c r="H69">
        <v>107.65258001380856</v>
      </c>
      <c r="I69" s="3">
        <f t="shared" si="8"/>
        <v>-1.9339595976756992E-2</v>
      </c>
      <c r="J69" s="3"/>
      <c r="K69">
        <f t="shared" si="6"/>
        <v>98.532613729424384</v>
      </c>
      <c r="L69">
        <f t="shared" si="6"/>
        <v>151.42774045077672</v>
      </c>
      <c r="M69">
        <f t="shared" si="6"/>
        <v>139.39478895771364</v>
      </c>
      <c r="N69">
        <f t="shared" si="6"/>
        <v>152.04668646840523</v>
      </c>
      <c r="O69">
        <f t="shared" si="6"/>
        <v>160.78176473640627</v>
      </c>
      <c r="P69">
        <f t="shared" si="7"/>
        <v>105.570622610486</v>
      </c>
      <c r="Q69">
        <f t="shared" si="7"/>
        <v>107.65258001380856</v>
      </c>
      <c r="T69">
        <f t="shared" si="3"/>
        <v>0.99592923705208714</v>
      </c>
      <c r="U69">
        <f t="shared" si="4"/>
        <v>0.69433030776651095</v>
      </c>
      <c r="V69">
        <f t="shared" si="5"/>
        <v>0.69716831471049323</v>
      </c>
      <c r="X69" s="3"/>
      <c r="Y69" s="3"/>
      <c r="AA69" s="5"/>
      <c r="AB69" s="5"/>
      <c r="AC69" s="5"/>
      <c r="AD69" s="5"/>
      <c r="AE69" s="5"/>
      <c r="AF69" s="5"/>
      <c r="AG69" s="5"/>
      <c r="AH69" s="6"/>
    </row>
    <row r="70" spans="1:34" x14ac:dyDescent="0.35">
      <c r="A70" t="s">
        <v>14</v>
      </c>
      <c r="B70">
        <v>1.06348428211143E-2</v>
      </c>
      <c r="C70">
        <v>1542.8422108841073</v>
      </c>
      <c r="D70">
        <v>1543.7600577180335</v>
      </c>
      <c r="E70">
        <v>64757.039806056695</v>
      </c>
      <c r="F70">
        <v>67977.889893281914</v>
      </c>
      <c r="G70">
        <v>106.21677621964</v>
      </c>
      <c r="H70">
        <v>108.9443759108612</v>
      </c>
      <c r="I70" s="3">
        <f t="shared" si="8"/>
        <v>-2.5036626887953682E-2</v>
      </c>
      <c r="J70" s="3"/>
      <c r="K70">
        <f t="shared" ref="K70:O120" si="9">B70/AVERAGE(B$5:B$8)*100</f>
        <v>98.554902510883025</v>
      </c>
      <c r="L70">
        <f t="shared" si="9"/>
        <v>151.20813988666043</v>
      </c>
      <c r="M70">
        <f t="shared" si="9"/>
        <v>139.72135741921184</v>
      </c>
      <c r="N70">
        <f t="shared" si="9"/>
        <v>154.77645681607015</v>
      </c>
      <c r="O70">
        <f t="shared" si="9"/>
        <v>164.20441134815442</v>
      </c>
      <c r="P70">
        <f t="shared" si="7"/>
        <v>106.21677621964</v>
      </c>
      <c r="Q70">
        <f t="shared" si="7"/>
        <v>108.9443759108612</v>
      </c>
      <c r="T70">
        <f t="shared" ref="T70:T133" si="10">L70/N70</f>
        <v>0.97694535071538591</v>
      </c>
      <c r="U70">
        <f t="shared" ref="U70:U133" si="11">P70/N70</f>
        <v>0.68625925676709065</v>
      </c>
      <c r="V70">
        <f t="shared" ref="V70:V133" si="12">P70/L70</f>
        <v>0.70245408943761778</v>
      </c>
      <c r="X70" s="3"/>
      <c r="Y70" s="3"/>
      <c r="AA70" s="5"/>
      <c r="AB70" s="5"/>
      <c r="AC70" s="5"/>
      <c r="AD70" s="5"/>
      <c r="AE70" s="5"/>
      <c r="AF70" s="5"/>
      <c r="AG70" s="5"/>
      <c r="AH70" s="6"/>
    </row>
    <row r="71" spans="1:34" x14ac:dyDescent="0.35">
      <c r="A71" t="s">
        <v>15</v>
      </c>
      <c r="B71">
        <v>1.06376758302277E-2</v>
      </c>
      <c r="C71">
        <v>1560.2353311513434</v>
      </c>
      <c r="D71">
        <v>1545.6262707884007</v>
      </c>
      <c r="E71">
        <v>65520.409189190432</v>
      </c>
      <c r="F71">
        <v>68724.140315659053</v>
      </c>
      <c r="G71">
        <v>106.55271952330099</v>
      </c>
      <c r="H71">
        <v>109.63611934010157</v>
      </c>
      <c r="I71" s="3">
        <f t="shared" si="8"/>
        <v>-2.8123941592967026E-2</v>
      </c>
      <c r="J71" s="3"/>
      <c r="K71">
        <f t="shared" si="9"/>
        <v>98.581156489590555</v>
      </c>
      <c r="L71">
        <f t="shared" si="9"/>
        <v>152.91277393405704</v>
      </c>
      <c r="M71">
        <f t="shared" si="9"/>
        <v>139.89026308698163</v>
      </c>
      <c r="N71">
        <f t="shared" si="9"/>
        <v>156.60099371147433</v>
      </c>
      <c r="O71">
        <f t="shared" si="9"/>
        <v>166.00702116021421</v>
      </c>
      <c r="P71">
        <f t="shared" si="7"/>
        <v>106.55271952330099</v>
      </c>
      <c r="Q71">
        <f t="shared" si="7"/>
        <v>109.63611934010157</v>
      </c>
      <c r="T71">
        <f t="shared" si="10"/>
        <v>0.97644829901774088</v>
      </c>
      <c r="U71">
        <f t="shared" si="11"/>
        <v>0.68040896164181719</v>
      </c>
      <c r="V71">
        <f t="shared" si="12"/>
        <v>0.69682026414125076</v>
      </c>
      <c r="X71" s="3"/>
      <c r="Y71" s="3"/>
      <c r="AA71" s="5"/>
      <c r="AB71" s="5"/>
      <c r="AC71" s="5"/>
      <c r="AD71" s="5"/>
      <c r="AE71" s="5"/>
      <c r="AF71" s="5"/>
      <c r="AG71" s="5"/>
      <c r="AH71" s="6"/>
    </row>
    <row r="72" spans="1:34" x14ac:dyDescent="0.35">
      <c r="A72" t="s">
        <v>16</v>
      </c>
      <c r="B72">
        <v>1.06412229106768E-2</v>
      </c>
      <c r="C72">
        <v>1575.1029149515518</v>
      </c>
      <c r="D72">
        <v>1545.9798656783239</v>
      </c>
      <c r="E72">
        <v>66749.908703383902</v>
      </c>
      <c r="F72">
        <v>69769.396381118524</v>
      </c>
      <c r="G72">
        <v>107.960745483994</v>
      </c>
      <c r="H72">
        <v>110.51619916552855</v>
      </c>
      <c r="I72" s="3">
        <f t="shared" si="8"/>
        <v>-2.3122887873722894E-2</v>
      </c>
      <c r="J72" s="3"/>
      <c r="K72">
        <f t="shared" si="9"/>
        <v>98.614027889172064</v>
      </c>
      <c r="L72">
        <f t="shared" si="9"/>
        <v>154.36988968781279</v>
      </c>
      <c r="M72">
        <f t="shared" si="9"/>
        <v>139.92226596058205</v>
      </c>
      <c r="N72">
        <f t="shared" si="9"/>
        <v>159.53963295492764</v>
      </c>
      <c r="O72">
        <f t="shared" si="9"/>
        <v>168.5318958982549</v>
      </c>
      <c r="P72">
        <f t="shared" si="7"/>
        <v>107.960745483994</v>
      </c>
      <c r="Q72">
        <f t="shared" si="7"/>
        <v>110.51619916552855</v>
      </c>
      <c r="T72">
        <f t="shared" si="10"/>
        <v>0.96759586836597911</v>
      </c>
      <c r="U72">
        <f t="shared" si="11"/>
        <v>0.67670172912140614</v>
      </c>
      <c r="V72">
        <f t="shared" si="12"/>
        <v>0.69936401264732717</v>
      </c>
      <c r="X72" s="3"/>
      <c r="Y72" s="3"/>
      <c r="AA72" s="5"/>
      <c r="AB72" s="5"/>
      <c r="AC72" s="5"/>
      <c r="AD72" s="5"/>
      <c r="AE72" s="5"/>
      <c r="AF72" s="5"/>
      <c r="AG72" s="5"/>
      <c r="AH72" s="6"/>
    </row>
    <row r="73" spans="1:34" x14ac:dyDescent="0.35">
      <c r="A73" t="s">
        <v>17</v>
      </c>
      <c r="B73">
        <v>1.0645708309436799E-2</v>
      </c>
      <c r="C73">
        <v>1583.1617782393455</v>
      </c>
      <c r="D73">
        <v>1547.9231616433067</v>
      </c>
      <c r="E73">
        <v>66403.531552224667</v>
      </c>
      <c r="F73">
        <v>70197.905603323132</v>
      </c>
      <c r="G73">
        <v>109.821367581857</v>
      </c>
      <c r="H73">
        <v>110.97147004063982</v>
      </c>
      <c r="I73" s="3">
        <f t="shared" si="8"/>
        <v>-1.0363947223206309E-2</v>
      </c>
      <c r="J73" s="3"/>
      <c r="K73">
        <f t="shared" si="9"/>
        <v>98.655594844598653</v>
      </c>
      <c r="L73">
        <f t="shared" si="9"/>
        <v>155.15970845135951</v>
      </c>
      <c r="M73">
        <f t="shared" si="9"/>
        <v>140.09814818317048</v>
      </c>
      <c r="N73">
        <f t="shared" si="9"/>
        <v>158.71175341721201</v>
      </c>
      <c r="O73">
        <f t="shared" si="9"/>
        <v>169.56698399380812</v>
      </c>
      <c r="P73">
        <f t="shared" si="7"/>
        <v>109.821367581857</v>
      </c>
      <c r="Q73">
        <f t="shared" si="7"/>
        <v>110.97147004063982</v>
      </c>
      <c r="T73">
        <f t="shared" si="10"/>
        <v>0.97761952162096588</v>
      </c>
      <c r="U73">
        <f t="shared" si="11"/>
        <v>0.69195485033276094</v>
      </c>
      <c r="V73">
        <f t="shared" si="12"/>
        <v>0.70779565570197323</v>
      </c>
      <c r="X73" s="3"/>
      <c r="Y73" s="3"/>
      <c r="AA73" s="5"/>
      <c r="AB73" s="5"/>
      <c r="AC73" s="5"/>
      <c r="AD73" s="5"/>
      <c r="AE73" s="5"/>
      <c r="AF73" s="5"/>
      <c r="AG73" s="5"/>
      <c r="AH73" s="6"/>
    </row>
    <row r="74" spans="1:34" x14ac:dyDescent="0.35">
      <c r="A74" t="s">
        <v>18</v>
      </c>
      <c r="B74">
        <v>1.0651286117913999E-2</v>
      </c>
      <c r="C74">
        <v>1601.8809054755018</v>
      </c>
      <c r="D74">
        <v>1550.4377763867121</v>
      </c>
      <c r="E74">
        <v>67981.039702114387</v>
      </c>
      <c r="F74">
        <v>71765.0535246738</v>
      </c>
      <c r="G74">
        <v>110.45351835200501</v>
      </c>
      <c r="H74">
        <v>112.35327292925093</v>
      </c>
      <c r="I74" s="3">
        <f t="shared" si="8"/>
        <v>-1.6908760445654376E-2</v>
      </c>
      <c r="J74" s="3"/>
      <c r="K74">
        <f t="shared" si="9"/>
        <v>98.707285347217407</v>
      </c>
      <c r="L74">
        <f t="shared" si="9"/>
        <v>156.99429943526766</v>
      </c>
      <c r="M74">
        <f t="shared" si="9"/>
        <v>140.32573885283344</v>
      </c>
      <c r="N74">
        <f t="shared" si="9"/>
        <v>162.48217162609944</v>
      </c>
      <c r="O74">
        <f t="shared" si="9"/>
        <v>173.35251782436472</v>
      </c>
      <c r="P74">
        <f t="shared" si="7"/>
        <v>110.45351835200501</v>
      </c>
      <c r="Q74">
        <f t="shared" si="7"/>
        <v>112.35327292925093</v>
      </c>
      <c r="T74">
        <f t="shared" si="10"/>
        <v>0.96622477324182765</v>
      </c>
      <c r="U74">
        <f t="shared" si="11"/>
        <v>0.67978854077712791</v>
      </c>
      <c r="V74">
        <f t="shared" si="12"/>
        <v>0.70355114006892661</v>
      </c>
      <c r="X74" s="3"/>
      <c r="Y74" s="3"/>
      <c r="AA74" s="5"/>
      <c r="AB74" s="5"/>
      <c r="AC74" s="5"/>
      <c r="AD74" s="5"/>
      <c r="AE74" s="5"/>
      <c r="AF74" s="5"/>
      <c r="AG74" s="5"/>
      <c r="AH74" s="6"/>
    </row>
    <row r="75" spans="1:34" x14ac:dyDescent="0.35">
      <c r="A75" t="s">
        <v>19</v>
      </c>
      <c r="B75">
        <v>1.0658151212946399E-2</v>
      </c>
      <c r="C75">
        <v>1612.9013282921469</v>
      </c>
      <c r="D75">
        <v>1555.566031071053</v>
      </c>
      <c r="E75">
        <v>68474.491810658059</v>
      </c>
      <c r="F75">
        <v>71864.261789034252</v>
      </c>
      <c r="G75">
        <v>111.62577035085199</v>
      </c>
      <c r="H75">
        <v>112.68927565231937</v>
      </c>
      <c r="I75" s="3">
        <f t="shared" si="8"/>
        <v>-9.4375023294018656E-3</v>
      </c>
      <c r="J75" s="3"/>
      <c r="K75">
        <f t="shared" si="9"/>
        <v>98.770905353928086</v>
      </c>
      <c r="L75">
        <f t="shared" si="9"/>
        <v>158.07436946648266</v>
      </c>
      <c r="M75">
        <f t="shared" si="9"/>
        <v>140.78988268276689</v>
      </c>
      <c r="N75">
        <f t="shared" si="9"/>
        <v>163.66157650929895</v>
      </c>
      <c r="O75">
        <f t="shared" si="9"/>
        <v>173.59216095944518</v>
      </c>
      <c r="P75">
        <f t="shared" si="7"/>
        <v>111.62577035085199</v>
      </c>
      <c r="Q75">
        <f t="shared" si="7"/>
        <v>112.68927565231937</v>
      </c>
      <c r="T75">
        <f t="shared" si="10"/>
        <v>0.96586121701877392</v>
      </c>
      <c r="U75">
        <f t="shared" si="11"/>
        <v>0.68205239575282728</v>
      </c>
      <c r="V75">
        <f t="shared" si="12"/>
        <v>0.70615983304314611</v>
      </c>
      <c r="X75" s="3"/>
      <c r="Y75" s="3"/>
      <c r="AA75" s="5"/>
      <c r="AB75" s="5"/>
      <c r="AC75" s="5"/>
      <c r="AD75" s="5"/>
      <c r="AE75" s="5"/>
      <c r="AF75" s="5"/>
      <c r="AG75" s="5"/>
      <c r="AH75" s="6"/>
    </row>
    <row r="76" spans="1:34" x14ac:dyDescent="0.35">
      <c r="A76" t="s">
        <v>20</v>
      </c>
      <c r="B76">
        <v>1.0666456733172999E-2</v>
      </c>
      <c r="C76">
        <v>1614.7027445895374</v>
      </c>
      <c r="D76">
        <v>1561.0222683669351</v>
      </c>
      <c r="E76">
        <v>69140.183205059846</v>
      </c>
      <c r="F76">
        <v>71812.203337107261</v>
      </c>
      <c r="G76">
        <v>112.99637553917201</v>
      </c>
      <c r="H76">
        <v>112.93377651463898</v>
      </c>
      <c r="I76" s="3">
        <f t="shared" si="8"/>
        <v>5.542985142705664E-4</v>
      </c>
      <c r="J76" s="3"/>
      <c r="K76">
        <f t="shared" si="9"/>
        <v>98.847874026620602</v>
      </c>
      <c r="L76">
        <f t="shared" si="9"/>
        <v>158.25091947630762</v>
      </c>
      <c r="M76">
        <f t="shared" si="9"/>
        <v>141.28371129141019</v>
      </c>
      <c r="N76">
        <f t="shared" si="9"/>
        <v>165.25265225437678</v>
      </c>
      <c r="O76">
        <f t="shared" si="9"/>
        <v>173.46641084469775</v>
      </c>
      <c r="P76">
        <f t="shared" si="7"/>
        <v>112.99637553917201</v>
      </c>
      <c r="Q76">
        <f t="shared" si="7"/>
        <v>112.93377651463898</v>
      </c>
      <c r="T76">
        <f t="shared" si="10"/>
        <v>0.9576301337222034</v>
      </c>
      <c r="U76">
        <f t="shared" si="11"/>
        <v>0.68377949762182566</v>
      </c>
      <c r="V76">
        <f t="shared" si="12"/>
        <v>0.7140329794803445</v>
      </c>
      <c r="X76" s="3"/>
      <c r="Y76" s="3"/>
      <c r="AA76" s="5"/>
      <c r="AB76" s="5"/>
      <c r="AC76" s="5"/>
      <c r="AD76" s="5"/>
      <c r="AE76" s="5"/>
      <c r="AF76" s="5"/>
      <c r="AG76" s="5"/>
      <c r="AH76" s="6"/>
    </row>
    <row r="77" spans="1:34" x14ac:dyDescent="0.35">
      <c r="A77" t="s">
        <v>21</v>
      </c>
      <c r="B77">
        <v>1.06763330677249E-2</v>
      </c>
      <c r="C77">
        <v>1617.7211473188468</v>
      </c>
      <c r="D77">
        <v>1569.494763915214</v>
      </c>
      <c r="E77">
        <v>69391.242998831323</v>
      </c>
      <c r="F77">
        <v>72148.143591791042</v>
      </c>
      <c r="G77">
        <v>113.40386525952999</v>
      </c>
      <c r="H77">
        <v>113.60949516038875</v>
      </c>
      <c r="I77" s="3">
        <f t="shared" si="8"/>
        <v>-1.8099710818048613E-3</v>
      </c>
      <c r="J77" s="3"/>
      <c r="K77">
        <f t="shared" si="9"/>
        <v>98.939399703614612</v>
      </c>
      <c r="L77">
        <f t="shared" si="9"/>
        <v>158.54674173143385</v>
      </c>
      <c r="M77">
        <f t="shared" si="9"/>
        <v>142.05053290518066</v>
      </c>
      <c r="N77">
        <f t="shared" si="9"/>
        <v>165.85271281065454</v>
      </c>
      <c r="O77">
        <f t="shared" si="9"/>
        <v>174.27789339961524</v>
      </c>
      <c r="P77">
        <f t="shared" si="7"/>
        <v>113.40386525952999</v>
      </c>
      <c r="Q77">
        <f t="shared" si="7"/>
        <v>113.60949516038875</v>
      </c>
      <c r="T77">
        <f t="shared" si="10"/>
        <v>0.95594904083624166</v>
      </c>
      <c r="U77">
        <f t="shared" si="11"/>
        <v>0.68376249828965607</v>
      </c>
      <c r="V77">
        <f t="shared" si="12"/>
        <v>0.71527086599879508</v>
      </c>
      <c r="X77" s="3"/>
      <c r="Y77" s="3"/>
      <c r="AA77" s="5"/>
      <c r="AB77" s="5"/>
      <c r="AC77" s="5"/>
      <c r="AD77" s="5"/>
      <c r="AE77" s="5"/>
      <c r="AF77" s="5"/>
      <c r="AG77" s="5"/>
      <c r="AH77" s="6"/>
    </row>
    <row r="78" spans="1:34" x14ac:dyDescent="0.35">
      <c r="A78" t="s">
        <v>22</v>
      </c>
      <c r="B78">
        <v>1.06879280171498E-2</v>
      </c>
      <c r="C78">
        <v>1609.0615590617733</v>
      </c>
      <c r="D78">
        <v>1578.6058055632657</v>
      </c>
      <c r="E78">
        <v>70418.267482444891</v>
      </c>
      <c r="F78">
        <v>73744.154618157758</v>
      </c>
      <c r="G78">
        <v>113.027742878542</v>
      </c>
      <c r="H78">
        <v>115.31722121202507</v>
      </c>
      <c r="I78" s="3">
        <f t="shared" si="8"/>
        <v>-1.9853741786524527E-2</v>
      </c>
      <c r="J78" s="3"/>
      <c r="K78">
        <f t="shared" si="9"/>
        <v>99.046852077797411</v>
      </c>
      <c r="L78">
        <f t="shared" si="9"/>
        <v>157.69804818176354</v>
      </c>
      <c r="M78">
        <f t="shared" si="9"/>
        <v>142.8751475207774</v>
      </c>
      <c r="N78">
        <f t="shared" si="9"/>
        <v>168.30741443248803</v>
      </c>
      <c r="O78">
        <f t="shared" si="9"/>
        <v>178.13314768157568</v>
      </c>
      <c r="P78">
        <f t="shared" si="7"/>
        <v>113.027742878542</v>
      </c>
      <c r="Q78">
        <f t="shared" si="7"/>
        <v>115.31722121202507</v>
      </c>
      <c r="T78">
        <f t="shared" si="10"/>
        <v>0.93696435604754569</v>
      </c>
      <c r="U78">
        <f t="shared" si="11"/>
        <v>0.67155533973151271</v>
      </c>
      <c r="V78">
        <f t="shared" si="12"/>
        <v>0.71673520491684006</v>
      </c>
      <c r="X78" s="3"/>
      <c r="Y78" s="3"/>
      <c r="AA78" s="5"/>
      <c r="AB78" s="5"/>
      <c r="AC78" s="5"/>
      <c r="AD78" s="5"/>
      <c r="AE78" s="5"/>
      <c r="AF78" s="5"/>
      <c r="AG78" s="5"/>
      <c r="AH78" s="6"/>
    </row>
    <row r="79" spans="1:34" x14ac:dyDescent="0.35">
      <c r="A79" t="s">
        <v>23</v>
      </c>
      <c r="B79">
        <v>1.07014063288284E-2</v>
      </c>
      <c r="C79">
        <v>1587.3010991406672</v>
      </c>
      <c r="D79">
        <v>1585.0270994316943</v>
      </c>
      <c r="E79">
        <v>71344.455318716529</v>
      </c>
      <c r="F79">
        <v>74412.406523621044</v>
      </c>
      <c r="G79">
        <v>112.24745031835801</v>
      </c>
      <c r="H79">
        <v>116.22026872846676</v>
      </c>
      <c r="I79" s="3">
        <f t="shared" si="8"/>
        <v>-3.4183524557069481E-2</v>
      </c>
      <c r="J79" s="3"/>
      <c r="K79">
        <f t="shared" si="9"/>
        <v>99.171757891248504</v>
      </c>
      <c r="L79">
        <f t="shared" si="9"/>
        <v>155.56538766435187</v>
      </c>
      <c r="M79">
        <f t="shared" si="9"/>
        <v>143.4563206708398</v>
      </c>
      <c r="N79">
        <f t="shared" si="9"/>
        <v>170.52110536205487</v>
      </c>
      <c r="O79">
        <f t="shared" si="9"/>
        <v>179.74734769486156</v>
      </c>
      <c r="P79">
        <f t="shared" si="7"/>
        <v>112.24745031835801</v>
      </c>
      <c r="Q79">
        <f t="shared" si="7"/>
        <v>116.22026872846676</v>
      </c>
      <c r="T79">
        <f t="shared" si="10"/>
        <v>0.91229403735127901</v>
      </c>
      <c r="U79">
        <f t="shared" si="11"/>
        <v>0.65826133416172317</v>
      </c>
      <c r="V79">
        <f t="shared" si="12"/>
        <v>0.72154514576560747</v>
      </c>
      <c r="X79" s="3"/>
      <c r="Y79" s="3"/>
      <c r="AA79" s="5"/>
      <c r="AB79" s="5"/>
      <c r="AC79" s="5"/>
      <c r="AD79" s="5"/>
      <c r="AE79" s="5"/>
      <c r="AF79" s="5"/>
      <c r="AG79" s="5"/>
      <c r="AH79" s="6"/>
    </row>
    <row r="80" spans="1:34" x14ac:dyDescent="0.35">
      <c r="A80" t="s">
        <v>24</v>
      </c>
      <c r="B80">
        <v>1.07168892488803E-2</v>
      </c>
      <c r="C80">
        <v>1581.9546642584362</v>
      </c>
      <c r="D80">
        <v>1589.8452771873108</v>
      </c>
      <c r="E80">
        <v>71533.976214491922</v>
      </c>
      <c r="F80">
        <v>74664.073638946531</v>
      </c>
      <c r="G80">
        <v>112.43884159230301</v>
      </c>
      <c r="H80">
        <v>116.7621313076238</v>
      </c>
      <c r="I80" s="3">
        <f t="shared" si="8"/>
        <v>-3.7026471398766893E-2</v>
      </c>
      <c r="J80" s="3"/>
      <c r="K80">
        <f t="shared" si="9"/>
        <v>99.315240752440332</v>
      </c>
      <c r="L80">
        <f t="shared" si="9"/>
        <v>155.04140376770695</v>
      </c>
      <c r="M80">
        <f t="shared" si="9"/>
        <v>143.89240031478195</v>
      </c>
      <c r="N80">
        <f t="shared" si="9"/>
        <v>170.97408117485568</v>
      </c>
      <c r="O80">
        <f t="shared" si="9"/>
        <v>180.3552637480457</v>
      </c>
      <c r="P80">
        <f t="shared" si="7"/>
        <v>112.43884159230301</v>
      </c>
      <c r="Q80">
        <f t="shared" si="7"/>
        <v>116.7621313076238</v>
      </c>
      <c r="T80">
        <f t="shared" si="10"/>
        <v>0.90681232326170924</v>
      </c>
      <c r="U80">
        <f t="shared" si="11"/>
        <v>0.65763676470535604</v>
      </c>
      <c r="V80">
        <f t="shared" si="12"/>
        <v>0.72521816018104523</v>
      </c>
      <c r="X80" s="3"/>
      <c r="Y80" s="3"/>
      <c r="AA80" s="5"/>
      <c r="AB80" s="5"/>
      <c r="AC80" s="5"/>
      <c r="AD80" s="5"/>
      <c r="AE80" s="5"/>
      <c r="AF80" s="5"/>
      <c r="AG80" s="5"/>
      <c r="AH80" s="6"/>
    </row>
    <row r="81" spans="1:34" x14ac:dyDescent="0.35">
      <c r="A81" t="s">
        <v>25</v>
      </c>
      <c r="B81">
        <v>1.07344020925947E-2</v>
      </c>
      <c r="C81">
        <v>1578.8129228218042</v>
      </c>
      <c r="D81">
        <v>1589.6215102983936</v>
      </c>
      <c r="E81">
        <v>71222.739914442107</v>
      </c>
      <c r="F81">
        <v>75000.739859980764</v>
      </c>
      <c r="G81">
        <v>113.926976112322</v>
      </c>
      <c r="H81">
        <v>117.2080656063619</v>
      </c>
      <c r="I81" s="3">
        <f t="shared" si="8"/>
        <v>-2.7993717642771254E-2</v>
      </c>
      <c r="J81" s="3"/>
      <c r="K81">
        <f t="shared" si="9"/>
        <v>99.477535262476167</v>
      </c>
      <c r="L81">
        <f t="shared" si="9"/>
        <v>154.73349355155739</v>
      </c>
      <c r="M81">
        <f t="shared" si="9"/>
        <v>143.8721478064283</v>
      </c>
      <c r="N81">
        <f t="shared" si="9"/>
        <v>170.23019214134635</v>
      </c>
      <c r="O81">
        <f t="shared" si="9"/>
        <v>181.16849991546013</v>
      </c>
      <c r="P81">
        <f t="shared" si="7"/>
        <v>113.926976112322</v>
      </c>
      <c r="Q81">
        <f t="shared" si="7"/>
        <v>117.2080656063619</v>
      </c>
      <c r="T81">
        <f t="shared" si="10"/>
        <v>0.90896621571735248</v>
      </c>
      <c r="U81">
        <f t="shared" si="11"/>
        <v>0.66925246737503297</v>
      </c>
      <c r="V81">
        <f t="shared" si="12"/>
        <v>0.73627870409557705</v>
      </c>
      <c r="X81" s="3"/>
      <c r="Y81" s="3"/>
      <c r="AA81" s="5"/>
      <c r="AB81" s="5"/>
      <c r="AC81" s="5"/>
      <c r="AD81" s="5"/>
      <c r="AE81" s="5"/>
      <c r="AF81" s="5"/>
      <c r="AG81" s="5"/>
      <c r="AH81" s="6"/>
    </row>
    <row r="82" spans="1:34" x14ac:dyDescent="0.35">
      <c r="A82" t="s">
        <v>26</v>
      </c>
      <c r="B82">
        <v>1.07538781894805E-2</v>
      </c>
      <c r="C82">
        <v>1570.8902979624802</v>
      </c>
      <c r="D82">
        <v>1590.0482634662435</v>
      </c>
      <c r="E82">
        <v>72285.786691005109</v>
      </c>
      <c r="F82">
        <v>75447.56068755289</v>
      </c>
      <c r="G82">
        <v>115.555371313946</v>
      </c>
      <c r="H82">
        <v>117.78578150746965</v>
      </c>
      <c r="I82" s="3">
        <f t="shared" si="8"/>
        <v>-1.8936158210082484E-2</v>
      </c>
      <c r="J82" s="3"/>
      <c r="K82">
        <f t="shared" si="9"/>
        <v>99.658023574542398</v>
      </c>
      <c r="L82">
        <f t="shared" si="9"/>
        <v>153.95702700199899</v>
      </c>
      <c r="M82">
        <f t="shared" si="9"/>
        <v>143.9107720288888</v>
      </c>
      <c r="N82">
        <f t="shared" si="9"/>
        <v>172.77099101045675</v>
      </c>
      <c r="O82">
        <f t="shared" si="9"/>
        <v>182.24782072233953</v>
      </c>
      <c r="P82">
        <f t="shared" si="7"/>
        <v>115.555371313946</v>
      </c>
      <c r="Q82">
        <f t="shared" si="7"/>
        <v>117.78578150746965</v>
      </c>
      <c r="T82">
        <f t="shared" si="10"/>
        <v>0.89110461253695616</v>
      </c>
      <c r="U82">
        <f t="shared" si="11"/>
        <v>0.6688354951147566</v>
      </c>
      <c r="V82">
        <f t="shared" si="12"/>
        <v>0.75056899684381162</v>
      </c>
      <c r="X82" s="3"/>
      <c r="Y82" s="3"/>
      <c r="AA82" s="5"/>
      <c r="AB82" s="5"/>
      <c r="AC82" s="5"/>
      <c r="AD82" s="5"/>
      <c r="AE82" s="5"/>
      <c r="AF82" s="5"/>
      <c r="AG82" s="5"/>
      <c r="AH82" s="6"/>
    </row>
    <row r="83" spans="1:34" x14ac:dyDescent="0.35">
      <c r="A83" t="s">
        <v>27</v>
      </c>
      <c r="B83">
        <v>1.07752566496132E-2</v>
      </c>
      <c r="C83">
        <v>1577.4854979384024</v>
      </c>
      <c r="D83">
        <v>1592.7852734913959</v>
      </c>
      <c r="E83">
        <v>73579.271246155666</v>
      </c>
      <c r="F83">
        <v>76571.960311533083</v>
      </c>
      <c r="G83">
        <v>116.93179878265499</v>
      </c>
      <c r="H83">
        <v>118.99839991168373</v>
      </c>
      <c r="I83" s="3">
        <f t="shared" si="8"/>
        <v>-1.7366629556048618E-2</v>
      </c>
      <c r="J83" s="3"/>
      <c r="K83">
        <f t="shared" si="9"/>
        <v>99.856141411322071</v>
      </c>
      <c r="L83">
        <f t="shared" si="9"/>
        <v>154.60339765060104</v>
      </c>
      <c r="M83">
        <f t="shared" si="9"/>
        <v>144.15849106661904</v>
      </c>
      <c r="N83">
        <f t="shared" si="9"/>
        <v>175.86256154845697</v>
      </c>
      <c r="O83">
        <f t="shared" si="9"/>
        <v>184.96387117147242</v>
      </c>
      <c r="P83">
        <f t="shared" ref="P83:Q146" si="13">G83</f>
        <v>116.93179878265499</v>
      </c>
      <c r="Q83">
        <f t="shared" si="13"/>
        <v>118.99839991168373</v>
      </c>
      <c r="T83">
        <f t="shared" si="10"/>
        <v>0.87911489682243593</v>
      </c>
      <c r="U83">
        <f t="shared" si="11"/>
        <v>0.66490444443137342</v>
      </c>
      <c r="V83">
        <f t="shared" si="12"/>
        <v>0.75633395229073352</v>
      </c>
      <c r="X83" s="3"/>
      <c r="Y83" s="3"/>
      <c r="AA83" s="5"/>
      <c r="AB83" s="5"/>
      <c r="AC83" s="5"/>
      <c r="AD83" s="5"/>
      <c r="AE83" s="5"/>
      <c r="AF83" s="5"/>
      <c r="AG83" s="5"/>
      <c r="AH83" s="6"/>
    </row>
    <row r="84" spans="1:34" x14ac:dyDescent="0.35">
      <c r="A84" t="s">
        <v>28</v>
      </c>
      <c r="B84">
        <v>1.0798532928575501E-2</v>
      </c>
      <c r="C84">
        <v>1588.5891971294323</v>
      </c>
      <c r="D84">
        <v>1596.5800357926005</v>
      </c>
      <c r="E84">
        <v>74460.315793803282</v>
      </c>
      <c r="F84">
        <v>76647.043295959054</v>
      </c>
      <c r="G84">
        <v>118.28228104229299</v>
      </c>
      <c r="H84">
        <v>119.45595573451315</v>
      </c>
      <c r="I84" s="3">
        <f t="shared" si="8"/>
        <v>-9.8251668156974347E-3</v>
      </c>
      <c r="J84" s="3"/>
      <c r="K84">
        <f t="shared" si="9"/>
        <v>100.0718466589249</v>
      </c>
      <c r="L84">
        <f t="shared" si="9"/>
        <v>155.69162928484869</v>
      </c>
      <c r="M84">
        <f t="shared" si="9"/>
        <v>144.50194427177016</v>
      </c>
      <c r="N84">
        <f t="shared" si="9"/>
        <v>177.96835504659123</v>
      </c>
      <c r="O84">
        <f t="shared" si="9"/>
        <v>185.14523833775669</v>
      </c>
      <c r="P84">
        <f t="shared" si="13"/>
        <v>118.28228104229299</v>
      </c>
      <c r="Q84">
        <f t="shared" si="13"/>
        <v>119.45595573451315</v>
      </c>
      <c r="T84">
        <f t="shared" si="10"/>
        <v>0.87482760204244958</v>
      </c>
      <c r="U84">
        <f t="shared" si="11"/>
        <v>0.66462535438576864</v>
      </c>
      <c r="V84">
        <f t="shared" si="12"/>
        <v>0.75972151865587656</v>
      </c>
      <c r="X84" s="3"/>
      <c r="Y84" s="3"/>
      <c r="AA84" s="5"/>
      <c r="AB84" s="5"/>
      <c r="AC84" s="5"/>
      <c r="AD84" s="5"/>
      <c r="AE84" s="5"/>
      <c r="AF84" s="5"/>
      <c r="AG84" s="5"/>
      <c r="AH84" s="6"/>
    </row>
    <row r="85" spans="1:34" x14ac:dyDescent="0.35">
      <c r="A85" t="s">
        <v>29</v>
      </c>
      <c r="B85">
        <v>1.08237514215436E-2</v>
      </c>
      <c r="C85">
        <v>1605.4113905750514</v>
      </c>
      <c r="D85">
        <v>1601.745142169349</v>
      </c>
      <c r="E85">
        <v>74391.066184227951</v>
      </c>
      <c r="F85">
        <v>77026.558478293431</v>
      </c>
      <c r="G85">
        <v>116.86695795254499</v>
      </c>
      <c r="H85">
        <v>120.22499412673471</v>
      </c>
      <c r="I85" s="3">
        <f t="shared" si="8"/>
        <v>-2.7931265030047409E-2</v>
      </c>
      <c r="J85" s="3"/>
      <c r="K85">
        <f t="shared" si="9"/>
        <v>100.30555073502163</v>
      </c>
      <c r="L85">
        <f t="shared" si="9"/>
        <v>157.34030895006734</v>
      </c>
      <c r="M85">
        <f t="shared" si="9"/>
        <v>144.96942344417516</v>
      </c>
      <c r="N85">
        <f t="shared" si="9"/>
        <v>177.80284085326082</v>
      </c>
      <c r="O85">
        <f t="shared" si="9"/>
        <v>186.06197857801331</v>
      </c>
      <c r="P85">
        <f t="shared" si="13"/>
        <v>116.86695795254499</v>
      </c>
      <c r="Q85">
        <f t="shared" si="13"/>
        <v>120.22499412673471</v>
      </c>
      <c r="T85">
        <f t="shared" si="10"/>
        <v>0.88491448277769058</v>
      </c>
      <c r="U85">
        <f t="shared" si="11"/>
        <v>0.65728397472003441</v>
      </c>
      <c r="V85">
        <f t="shared" si="12"/>
        <v>0.74276552990393108</v>
      </c>
      <c r="X85" s="3"/>
      <c r="Y85" s="3"/>
      <c r="AA85" s="5"/>
      <c r="AB85" s="5"/>
      <c r="AC85" s="5"/>
      <c r="AD85" s="5"/>
      <c r="AE85" s="5"/>
      <c r="AF85" s="5"/>
      <c r="AG85" s="5"/>
      <c r="AH85" s="6"/>
    </row>
    <row r="86" spans="1:34" x14ac:dyDescent="0.35">
      <c r="A86" t="s">
        <v>30</v>
      </c>
      <c r="B86">
        <v>1.08510046631136E-2</v>
      </c>
      <c r="C86">
        <v>1599.058200189934</v>
      </c>
      <c r="D86">
        <v>1604.1895201533573</v>
      </c>
      <c r="E86">
        <v>74110.624285123457</v>
      </c>
      <c r="F86">
        <v>77507.30430260337</v>
      </c>
      <c r="G86">
        <v>116.501077054931</v>
      </c>
      <c r="H86">
        <v>120.99546801299641</v>
      </c>
      <c r="I86" s="3">
        <f t="shared" si="8"/>
        <v>-3.7145118175687837E-2</v>
      </c>
      <c r="J86" s="3"/>
      <c r="K86">
        <f t="shared" si="9"/>
        <v>100.55811117349884</v>
      </c>
      <c r="L86">
        <f t="shared" si="9"/>
        <v>156.71765674772132</v>
      </c>
      <c r="M86">
        <f t="shared" si="9"/>
        <v>145.19065718335878</v>
      </c>
      <c r="N86">
        <f t="shared" si="9"/>
        <v>177.1325538293919</v>
      </c>
      <c r="O86">
        <f t="shared" si="9"/>
        <v>187.22324712007639</v>
      </c>
      <c r="P86">
        <f t="shared" si="13"/>
        <v>116.501077054931</v>
      </c>
      <c r="Q86">
        <f t="shared" si="13"/>
        <v>120.99546801299641</v>
      </c>
      <c r="T86">
        <f t="shared" si="10"/>
        <v>0.88474790974146111</v>
      </c>
      <c r="U86">
        <f t="shared" si="11"/>
        <v>0.65770562517345577</v>
      </c>
      <c r="V86">
        <f t="shared" si="12"/>
        <v>0.7433819486113834</v>
      </c>
      <c r="X86" s="3"/>
      <c r="Y86" s="3"/>
      <c r="AA86" s="5"/>
      <c r="AB86" s="5"/>
      <c r="AC86" s="5"/>
      <c r="AD86" s="5"/>
      <c r="AE86" s="5"/>
      <c r="AF86" s="5"/>
      <c r="AG86" s="5"/>
      <c r="AH86" s="6"/>
    </row>
    <row r="87" spans="1:34" x14ac:dyDescent="0.35">
      <c r="A87" t="s">
        <v>31</v>
      </c>
      <c r="B87">
        <v>1.0880304062617901E-2</v>
      </c>
      <c r="C87">
        <v>1595.8991523466768</v>
      </c>
      <c r="D87">
        <v>1601.2653647472271</v>
      </c>
      <c r="E87">
        <v>74335.976156787729</v>
      </c>
      <c r="F87">
        <v>77658.271534057872</v>
      </c>
      <c r="G87">
        <v>117.66839999640899</v>
      </c>
      <c r="H87">
        <v>121.32953898831047</v>
      </c>
      <c r="I87" s="3">
        <f t="shared" si="8"/>
        <v>-3.0175166100764751E-2</v>
      </c>
      <c r="J87" s="3"/>
      <c r="K87">
        <f t="shared" si="9"/>
        <v>100.82963370658611</v>
      </c>
      <c r="L87">
        <f t="shared" si="9"/>
        <v>156.40805039600104</v>
      </c>
      <c r="M87">
        <f t="shared" si="9"/>
        <v>144.92600014640112</v>
      </c>
      <c r="N87">
        <f t="shared" si="9"/>
        <v>177.67116962062516</v>
      </c>
      <c r="O87">
        <f t="shared" si="9"/>
        <v>187.58791694746827</v>
      </c>
      <c r="P87">
        <f t="shared" si="13"/>
        <v>117.66839999640899</v>
      </c>
      <c r="Q87">
        <f t="shared" si="13"/>
        <v>121.32953898831047</v>
      </c>
      <c r="T87">
        <f t="shared" si="10"/>
        <v>0.88032318766164208</v>
      </c>
      <c r="U87">
        <f t="shared" si="11"/>
        <v>0.66228190115291119</v>
      </c>
      <c r="V87">
        <f t="shared" si="12"/>
        <v>0.75231677460649093</v>
      </c>
      <c r="X87" s="3"/>
      <c r="Y87" s="3"/>
      <c r="AA87" s="5"/>
      <c r="AB87" s="5"/>
      <c r="AC87" s="5"/>
      <c r="AD87" s="5"/>
      <c r="AE87" s="5"/>
      <c r="AF87" s="5"/>
      <c r="AG87" s="5"/>
      <c r="AH87" s="6"/>
    </row>
    <row r="88" spans="1:34" x14ac:dyDescent="0.35">
      <c r="A88" t="s">
        <v>32</v>
      </c>
      <c r="B88">
        <v>1.0911567787724801E-2</v>
      </c>
      <c r="C88">
        <v>1617.7383098923103</v>
      </c>
      <c r="D88">
        <v>1598.6331941475469</v>
      </c>
      <c r="E88">
        <v>75548.685992291299</v>
      </c>
      <c r="F88">
        <v>78173.025861134913</v>
      </c>
      <c r="G88">
        <v>119.09338508632599</v>
      </c>
      <c r="H88">
        <v>121.98039337509834</v>
      </c>
      <c r="I88" s="3">
        <f t="shared" si="8"/>
        <v>-2.3667806021043028E-2</v>
      </c>
      <c r="J88" s="3"/>
      <c r="K88">
        <f t="shared" si="9"/>
        <v>101.11935998010659</v>
      </c>
      <c r="L88">
        <f t="shared" si="9"/>
        <v>158.54842377045946</v>
      </c>
      <c r="M88">
        <f t="shared" si="9"/>
        <v>144.68776982860817</v>
      </c>
      <c r="N88">
        <f t="shared" si="9"/>
        <v>180.5696796829657</v>
      </c>
      <c r="O88">
        <f t="shared" si="9"/>
        <v>188.8313349382193</v>
      </c>
      <c r="P88">
        <f t="shared" si="13"/>
        <v>119.09338508632599</v>
      </c>
      <c r="Q88">
        <f t="shared" si="13"/>
        <v>121.98039337509834</v>
      </c>
      <c r="T88">
        <f t="shared" si="10"/>
        <v>0.87804566109232762</v>
      </c>
      <c r="U88">
        <f t="shared" si="11"/>
        <v>0.65954253945304442</v>
      </c>
      <c r="V88">
        <f t="shared" si="12"/>
        <v>0.75114833849590956</v>
      </c>
      <c r="X88" s="3"/>
      <c r="Y88" s="3"/>
      <c r="AA88" s="5"/>
      <c r="AB88" s="5"/>
      <c r="AC88" s="5"/>
      <c r="AD88" s="5"/>
      <c r="AE88" s="5"/>
      <c r="AF88" s="5"/>
      <c r="AG88" s="5"/>
      <c r="AH88" s="6"/>
    </row>
    <row r="89" spans="1:34" x14ac:dyDescent="0.35">
      <c r="A89" t="s">
        <v>33</v>
      </c>
      <c r="B89">
        <v>1.09446658966882E-2</v>
      </c>
      <c r="C89">
        <v>1618.1103929049159</v>
      </c>
      <c r="D89">
        <v>1599.4824145931127</v>
      </c>
      <c r="E89">
        <v>74908.331447629476</v>
      </c>
      <c r="F89">
        <v>77879.830939341482</v>
      </c>
      <c r="G89">
        <v>121.330508205241</v>
      </c>
      <c r="H89">
        <v>122.15317044724449</v>
      </c>
      <c r="I89" s="3">
        <f t="shared" si="8"/>
        <v>-6.734677773744562E-3</v>
      </c>
      <c r="J89" s="3"/>
      <c r="K89">
        <f t="shared" si="9"/>
        <v>101.42608580173381</v>
      </c>
      <c r="L89">
        <f t="shared" si="9"/>
        <v>158.584890221677</v>
      </c>
      <c r="M89">
        <f t="shared" si="9"/>
        <v>144.76463036973266</v>
      </c>
      <c r="N89">
        <f t="shared" si="9"/>
        <v>179.03916179910848</v>
      </c>
      <c r="O89">
        <f t="shared" si="9"/>
        <v>188.12310613589932</v>
      </c>
      <c r="P89">
        <f t="shared" si="13"/>
        <v>121.330508205241</v>
      </c>
      <c r="Q89">
        <f t="shared" si="13"/>
        <v>122.15317044724449</v>
      </c>
      <c r="T89">
        <f t="shared" si="10"/>
        <v>0.88575532094826115</v>
      </c>
      <c r="U89">
        <f t="shared" si="11"/>
        <v>0.6776758055948694</v>
      </c>
      <c r="V89">
        <f t="shared" si="12"/>
        <v>0.76508239868022632</v>
      </c>
      <c r="X89" s="3"/>
      <c r="Y89" s="3"/>
      <c r="AA89" s="5"/>
      <c r="AB89" s="5"/>
      <c r="AC89" s="5"/>
      <c r="AD89" s="5"/>
      <c r="AE89" s="5"/>
      <c r="AF89" s="5"/>
      <c r="AG89" s="5"/>
      <c r="AH89" s="6"/>
    </row>
    <row r="90" spans="1:34" x14ac:dyDescent="0.35">
      <c r="A90" t="s">
        <v>34</v>
      </c>
      <c r="B90">
        <v>1.09793815853948E-2</v>
      </c>
      <c r="C90">
        <v>1639.3878417358328</v>
      </c>
      <c r="D90">
        <v>1603.6443470189517</v>
      </c>
      <c r="E90">
        <v>76564.553613985743</v>
      </c>
      <c r="F90">
        <v>79979.917394826669</v>
      </c>
      <c r="G90">
        <v>123.752365864837</v>
      </c>
      <c r="H90">
        <v>124.3432984199416</v>
      </c>
      <c r="I90" s="3">
        <f t="shared" si="8"/>
        <v>-4.7524278558934378E-3</v>
      </c>
      <c r="J90" s="3"/>
      <c r="K90">
        <f t="shared" si="9"/>
        <v>101.7478020107674</v>
      </c>
      <c r="L90">
        <f t="shared" si="9"/>
        <v>160.67021264581064</v>
      </c>
      <c r="M90">
        <f t="shared" si="9"/>
        <v>145.14131510459026</v>
      </c>
      <c r="N90">
        <f t="shared" si="9"/>
        <v>182.99771517610955</v>
      </c>
      <c r="O90">
        <f t="shared" si="9"/>
        <v>193.19598293075933</v>
      </c>
      <c r="P90">
        <f t="shared" si="13"/>
        <v>123.752365864837</v>
      </c>
      <c r="Q90">
        <f t="shared" si="13"/>
        <v>124.3432984199416</v>
      </c>
      <c r="T90">
        <f t="shared" si="10"/>
        <v>0.87799026611446029</v>
      </c>
      <c r="U90">
        <f t="shared" si="11"/>
        <v>0.67625087966668196</v>
      </c>
      <c r="V90">
        <f t="shared" si="12"/>
        <v>0.77022594186542115</v>
      </c>
      <c r="X90" s="3"/>
      <c r="Y90" s="3"/>
      <c r="AA90" s="5"/>
      <c r="AB90" s="5"/>
      <c r="AC90" s="5"/>
      <c r="AD90" s="5"/>
      <c r="AE90" s="5"/>
      <c r="AF90" s="5"/>
      <c r="AG90" s="5"/>
      <c r="AH90" s="6"/>
    </row>
    <row r="91" spans="1:34" x14ac:dyDescent="0.35">
      <c r="A91" t="s">
        <v>35</v>
      </c>
      <c r="B91">
        <v>1.10155454391708E-2</v>
      </c>
      <c r="C91">
        <v>1667.7940514255708</v>
      </c>
      <c r="D91">
        <v>1610.6682336961082</v>
      </c>
      <c r="E91">
        <v>78522.433036980161</v>
      </c>
      <c r="F91">
        <v>81172.465967018739</v>
      </c>
      <c r="G91">
        <v>125.439040509397</v>
      </c>
      <c r="H91">
        <v>125.95442304039449</v>
      </c>
      <c r="I91" s="3">
        <f t="shared" si="8"/>
        <v>-4.0918176476597255E-3</v>
      </c>
      <c r="J91" s="3"/>
      <c r="K91">
        <f t="shared" si="9"/>
        <v>102.08293861252659</v>
      </c>
      <c r="L91">
        <f t="shared" si="9"/>
        <v>163.45419800615048</v>
      </c>
      <c r="M91">
        <f t="shared" si="9"/>
        <v>145.77702722577425</v>
      </c>
      <c r="N91">
        <f t="shared" si="9"/>
        <v>187.67726261792799</v>
      </c>
      <c r="O91">
        <f t="shared" si="9"/>
        <v>196.07665099221725</v>
      </c>
      <c r="P91">
        <f t="shared" si="13"/>
        <v>125.439040509397</v>
      </c>
      <c r="Q91">
        <f t="shared" si="13"/>
        <v>125.95442304039449</v>
      </c>
      <c r="T91">
        <f t="shared" si="10"/>
        <v>0.87093234271489428</v>
      </c>
      <c r="U91">
        <f t="shared" si="11"/>
        <v>0.66837633264486007</v>
      </c>
      <c r="V91">
        <f t="shared" si="12"/>
        <v>0.76742623951865074</v>
      </c>
      <c r="X91" s="3"/>
      <c r="Y91" s="3"/>
      <c r="AA91" s="5"/>
      <c r="AB91" s="5"/>
      <c r="AC91" s="5"/>
      <c r="AD91" s="5"/>
      <c r="AE91" s="5"/>
      <c r="AF91" s="5"/>
      <c r="AG91" s="5"/>
      <c r="AH91" s="6"/>
    </row>
    <row r="92" spans="1:34" x14ac:dyDescent="0.35">
      <c r="A92" t="s">
        <v>36</v>
      </c>
      <c r="B92">
        <v>1.1053029580476499E-2</v>
      </c>
      <c r="C92">
        <v>1685.8882493194033</v>
      </c>
      <c r="D92">
        <v>1618.9433273615134</v>
      </c>
      <c r="E92">
        <v>79626.795398333546</v>
      </c>
      <c r="F92">
        <v>81813.696980548251</v>
      </c>
      <c r="G92">
        <v>126.627121488692</v>
      </c>
      <c r="H92">
        <v>127.20675214752117</v>
      </c>
      <c r="I92" s="3">
        <f t="shared" si="8"/>
        <v>-4.5566029243241648E-3</v>
      </c>
      <c r="J92" s="3"/>
      <c r="K92">
        <f t="shared" si="9"/>
        <v>102.43031054403768</v>
      </c>
      <c r="L92">
        <f t="shared" si="9"/>
        <v>165.22754202471975</v>
      </c>
      <c r="M92">
        <f t="shared" si="9"/>
        <v>146.52598255333376</v>
      </c>
      <c r="N92">
        <f t="shared" si="9"/>
        <v>190.31681028476436</v>
      </c>
      <c r="O92">
        <f t="shared" si="9"/>
        <v>197.62558052327643</v>
      </c>
      <c r="P92">
        <f t="shared" si="13"/>
        <v>126.627121488692</v>
      </c>
      <c r="Q92">
        <f t="shared" si="13"/>
        <v>127.20675214752117</v>
      </c>
      <c r="T92">
        <f t="shared" si="10"/>
        <v>0.86817103427435327</v>
      </c>
      <c r="U92">
        <f t="shared" si="11"/>
        <v>0.66534911603039315</v>
      </c>
      <c r="V92">
        <f t="shared" si="12"/>
        <v>0.76638022896780289</v>
      </c>
      <c r="X92" s="3"/>
      <c r="Y92" s="3"/>
      <c r="AA92" s="5"/>
      <c r="AB92" s="5"/>
      <c r="AC92" s="5"/>
      <c r="AD92" s="5"/>
      <c r="AE92" s="5"/>
      <c r="AF92" s="5"/>
      <c r="AG92" s="5"/>
      <c r="AH92" s="6"/>
    </row>
    <row r="93" spans="1:34" x14ac:dyDescent="0.35">
      <c r="A93" t="s">
        <v>37</v>
      </c>
      <c r="B93">
        <v>1.1091672268997901E-2</v>
      </c>
      <c r="C93">
        <v>1689.8894603338911</v>
      </c>
      <c r="D93">
        <v>1625.0929205071664</v>
      </c>
      <c r="E93">
        <v>78666.210289092065</v>
      </c>
      <c r="F93">
        <v>81474.415117021461</v>
      </c>
      <c r="G93">
        <v>126.41787052342499</v>
      </c>
      <c r="H93">
        <v>127.62823217332064</v>
      </c>
      <c r="I93" s="3">
        <f t="shared" si="8"/>
        <v>-9.4834945942991692E-3</v>
      </c>
      <c r="J93" s="3"/>
      <c r="K93">
        <f t="shared" si="9"/>
        <v>102.78841893022125</v>
      </c>
      <c r="L93">
        <f t="shared" si="9"/>
        <v>165.6196856091554</v>
      </c>
      <c r="M93">
        <f t="shared" si="9"/>
        <v>147.08256483928602</v>
      </c>
      <c r="N93">
        <f t="shared" si="9"/>
        <v>188.0209060846349</v>
      </c>
      <c r="O93">
        <f t="shared" si="9"/>
        <v>196.80602612450085</v>
      </c>
      <c r="P93">
        <f t="shared" si="13"/>
        <v>126.41787052342499</v>
      </c>
      <c r="Q93">
        <f t="shared" si="13"/>
        <v>127.62823217332064</v>
      </c>
      <c r="T93">
        <f t="shared" si="10"/>
        <v>0.88085782085638964</v>
      </c>
      <c r="U93">
        <f t="shared" si="11"/>
        <v>0.67236071326302305</v>
      </c>
      <c r="V93">
        <f t="shared" si="12"/>
        <v>0.76330220081299716</v>
      </c>
      <c r="X93" s="3"/>
      <c r="Y93" s="3"/>
      <c r="AA93" s="5"/>
      <c r="AB93" s="5"/>
      <c r="AC93" s="5"/>
      <c r="AD93" s="5"/>
      <c r="AE93" s="5"/>
      <c r="AF93" s="5"/>
      <c r="AG93" s="5"/>
      <c r="AH93" s="6"/>
    </row>
    <row r="94" spans="1:34" x14ac:dyDescent="0.35">
      <c r="A94" t="s">
        <v>38</v>
      </c>
      <c r="B94">
        <v>1.1131234282182901E-2</v>
      </c>
      <c r="C94">
        <v>1680.9875037728139</v>
      </c>
      <c r="D94">
        <v>1629.9020871005353</v>
      </c>
      <c r="E94">
        <v>79621.508465632403</v>
      </c>
      <c r="F94">
        <v>82441.003620798772</v>
      </c>
      <c r="G94">
        <v>129.03647597804601</v>
      </c>
      <c r="H94">
        <v>129.0314912565361</v>
      </c>
      <c r="I94" s="3">
        <f t="shared" si="8"/>
        <v>3.8631821281542919E-5</v>
      </c>
      <c r="J94" s="3"/>
      <c r="K94">
        <f t="shared" si="9"/>
        <v>103.15504685488047</v>
      </c>
      <c r="L94">
        <f t="shared" si="9"/>
        <v>164.74723845710281</v>
      </c>
      <c r="M94">
        <f t="shared" si="9"/>
        <v>147.51782890841469</v>
      </c>
      <c r="N94">
        <f t="shared" si="9"/>
        <v>190.30417393335978</v>
      </c>
      <c r="O94">
        <f t="shared" si="9"/>
        <v>199.14087494854962</v>
      </c>
      <c r="P94">
        <f t="shared" si="13"/>
        <v>129.03647597804601</v>
      </c>
      <c r="Q94">
        <f t="shared" si="13"/>
        <v>129.0314912565361</v>
      </c>
      <c r="T94">
        <f t="shared" si="10"/>
        <v>0.86570480852823317</v>
      </c>
      <c r="U94">
        <f t="shared" si="11"/>
        <v>0.67805384039149696</v>
      </c>
      <c r="V94">
        <f t="shared" si="12"/>
        <v>0.78323908301288325</v>
      </c>
      <c r="X94" s="3"/>
      <c r="Y94" s="3"/>
      <c r="AA94" s="5"/>
      <c r="AB94" s="5"/>
      <c r="AC94" s="5"/>
      <c r="AD94" s="5"/>
      <c r="AE94" s="5"/>
      <c r="AF94" s="5"/>
      <c r="AG94" s="5"/>
      <c r="AH94" s="6"/>
    </row>
    <row r="95" spans="1:34" x14ac:dyDescent="0.35">
      <c r="A95" t="s">
        <v>39</v>
      </c>
      <c r="B95">
        <v>1.1171396857311699E-2</v>
      </c>
      <c r="C95">
        <v>1665.5256313403436</v>
      </c>
      <c r="D95">
        <v>1637.9893387139984</v>
      </c>
      <c r="E95">
        <v>80305.233719577795</v>
      </c>
      <c r="F95">
        <v>82963.642044979293</v>
      </c>
      <c r="G95">
        <v>128.189040175673</v>
      </c>
      <c r="H95">
        <v>130.22876439458818</v>
      </c>
      <c r="I95" s="3">
        <f t="shared" si="8"/>
        <v>-1.5662624370257373E-2</v>
      </c>
      <c r="J95" s="3"/>
      <c r="K95">
        <f t="shared" si="9"/>
        <v>103.52724028951647</v>
      </c>
      <c r="L95">
        <f t="shared" si="9"/>
        <v>163.23187871831337</v>
      </c>
      <c r="M95">
        <f t="shared" si="9"/>
        <v>148.24978318302783</v>
      </c>
      <c r="N95">
        <f t="shared" si="9"/>
        <v>191.93835258881214</v>
      </c>
      <c r="O95">
        <f t="shared" si="9"/>
        <v>200.40333741870305</v>
      </c>
      <c r="P95">
        <f t="shared" si="13"/>
        <v>128.189040175673</v>
      </c>
      <c r="Q95">
        <f t="shared" si="13"/>
        <v>130.22876439458818</v>
      </c>
      <c r="T95">
        <f t="shared" si="10"/>
        <v>0.8504390942023119</v>
      </c>
      <c r="U95">
        <f t="shared" si="11"/>
        <v>0.66786568940857416</v>
      </c>
      <c r="V95">
        <f t="shared" si="12"/>
        <v>0.78531865945675217</v>
      </c>
      <c r="X95" s="3"/>
      <c r="Y95" s="3"/>
      <c r="AA95" s="5"/>
      <c r="AB95" s="5"/>
      <c r="AC95" s="5"/>
      <c r="AD95" s="5"/>
      <c r="AE95" s="5"/>
      <c r="AF95" s="5"/>
      <c r="AG95" s="5"/>
      <c r="AH95" s="6"/>
    </row>
    <row r="96" spans="1:34" x14ac:dyDescent="0.35">
      <c r="A96" t="s">
        <v>40</v>
      </c>
      <c r="B96">
        <v>1.12118552102377E-2</v>
      </c>
      <c r="C96">
        <v>1665.9008474559805</v>
      </c>
      <c r="D96">
        <v>1644.7860305257077</v>
      </c>
      <c r="E96">
        <v>81077.83180064724</v>
      </c>
      <c r="F96">
        <v>83387.271782170472</v>
      </c>
      <c r="G96">
        <v>129.501105190066</v>
      </c>
      <c r="H96">
        <v>131.3052429467549</v>
      </c>
      <c r="I96" s="3">
        <f t="shared" si="8"/>
        <v>-1.3740028320274246E-2</v>
      </c>
      <c r="J96" s="3"/>
      <c r="K96">
        <f t="shared" si="9"/>
        <v>103.90217474745285</v>
      </c>
      <c r="L96">
        <f t="shared" si="9"/>
        <v>163.26865223312953</v>
      </c>
      <c r="M96">
        <f t="shared" si="9"/>
        <v>148.86493253939597</v>
      </c>
      <c r="N96">
        <f t="shared" si="9"/>
        <v>193.7849470886373</v>
      </c>
      <c r="O96">
        <f t="shared" si="9"/>
        <v>201.42663884412616</v>
      </c>
      <c r="P96">
        <f t="shared" si="13"/>
        <v>129.501105190066</v>
      </c>
      <c r="Q96">
        <f t="shared" si="13"/>
        <v>131.3052429467549</v>
      </c>
      <c r="T96">
        <f t="shared" si="10"/>
        <v>0.84252494678263323</v>
      </c>
      <c r="U96">
        <f t="shared" si="11"/>
        <v>0.66827226332926759</v>
      </c>
      <c r="V96">
        <f t="shared" si="12"/>
        <v>0.793178013162948</v>
      </c>
      <c r="X96" s="3"/>
      <c r="Y96" s="3"/>
      <c r="AA96" s="5"/>
      <c r="AB96" s="5"/>
      <c r="AC96" s="5"/>
      <c r="AD96" s="5"/>
      <c r="AE96" s="5"/>
      <c r="AF96" s="5"/>
      <c r="AG96" s="5"/>
      <c r="AH96" s="6"/>
    </row>
    <row r="97" spans="1:34" x14ac:dyDescent="0.35">
      <c r="A97" t="s">
        <v>41</v>
      </c>
      <c r="B97">
        <v>1.12522500419038E-2</v>
      </c>
      <c r="C97">
        <v>1682.5716565971491</v>
      </c>
      <c r="D97">
        <v>1651.6188128468741</v>
      </c>
      <c r="E97">
        <v>80119.69949234993</v>
      </c>
      <c r="F97">
        <v>82736.392106376879</v>
      </c>
      <c r="G97">
        <v>131.61386771142901</v>
      </c>
      <c r="H97">
        <v>131.53537707786296</v>
      </c>
      <c r="I97" s="3">
        <f t="shared" si="8"/>
        <v>5.9672641162981672E-4</v>
      </c>
      <c r="J97" s="3"/>
      <c r="K97">
        <f t="shared" si="9"/>
        <v>104.27652054303826</v>
      </c>
      <c r="L97">
        <f t="shared" si="9"/>
        <v>164.90249529424023</v>
      </c>
      <c r="M97">
        <f t="shared" si="9"/>
        <v>149.48334834571924</v>
      </c>
      <c r="N97">
        <f t="shared" si="9"/>
        <v>191.4949053528909</v>
      </c>
      <c r="O97">
        <f t="shared" si="9"/>
        <v>199.85440242740373</v>
      </c>
      <c r="P97">
        <f t="shared" si="13"/>
        <v>131.61386771142901</v>
      </c>
      <c r="Q97">
        <f t="shared" si="13"/>
        <v>131.53537707786296</v>
      </c>
      <c r="T97">
        <f t="shared" si="10"/>
        <v>0.86113254548654639</v>
      </c>
      <c r="U97">
        <f t="shared" si="11"/>
        <v>0.68729696734692847</v>
      </c>
      <c r="V97">
        <f t="shared" si="12"/>
        <v>0.79813145020387122</v>
      </c>
      <c r="X97" s="3"/>
      <c r="Y97" s="3"/>
      <c r="AA97" s="5"/>
      <c r="AB97" s="5"/>
      <c r="AC97" s="5"/>
      <c r="AD97" s="5"/>
      <c r="AE97" s="5"/>
      <c r="AF97" s="5"/>
      <c r="AG97" s="5"/>
      <c r="AH97" s="6"/>
    </row>
    <row r="98" spans="1:34" x14ac:dyDescent="0.35">
      <c r="A98" t="s">
        <v>42</v>
      </c>
      <c r="B98">
        <v>1.12921789499963E-2</v>
      </c>
      <c r="C98">
        <v>1699.9246270228571</v>
      </c>
      <c r="D98">
        <v>1662.9725113518275</v>
      </c>
      <c r="E98">
        <v>80088.589044249238</v>
      </c>
      <c r="F98">
        <v>82757.490787823015</v>
      </c>
      <c r="G98">
        <v>132.004769584728</v>
      </c>
      <c r="H98">
        <v>132.47195460528306</v>
      </c>
      <c r="I98" s="3">
        <f t="shared" si="8"/>
        <v>-3.5266711504869153E-3</v>
      </c>
      <c r="J98" s="3"/>
      <c r="K98">
        <f t="shared" si="9"/>
        <v>104.64654854539009</v>
      </c>
      <c r="L98">
        <f t="shared" si="9"/>
        <v>166.60319440725965</v>
      </c>
      <c r="M98">
        <f t="shared" si="9"/>
        <v>150.51093949170698</v>
      </c>
      <c r="N98">
        <f t="shared" si="9"/>
        <v>191.42054795574296</v>
      </c>
      <c r="O98">
        <f t="shared" si="9"/>
        <v>199.9053674775476</v>
      </c>
      <c r="P98">
        <f t="shared" si="13"/>
        <v>132.004769584728</v>
      </c>
      <c r="Q98">
        <f t="shared" si="13"/>
        <v>132.47195460528306</v>
      </c>
      <c r="T98">
        <f t="shared" si="10"/>
        <v>0.87035167429245286</v>
      </c>
      <c r="U98">
        <f t="shared" si="11"/>
        <v>0.68960605846373357</v>
      </c>
      <c r="V98">
        <f t="shared" si="12"/>
        <v>0.79233036349857622</v>
      </c>
      <c r="X98" s="3"/>
      <c r="Y98" s="3"/>
      <c r="AA98" s="5"/>
      <c r="AB98" s="5"/>
      <c r="AC98" s="5"/>
      <c r="AD98" s="5"/>
      <c r="AE98" s="5"/>
      <c r="AF98" s="5"/>
      <c r="AG98" s="5"/>
      <c r="AH98" s="6"/>
    </row>
    <row r="99" spans="1:34" x14ac:dyDescent="0.35">
      <c r="A99" t="s">
        <v>43</v>
      </c>
      <c r="B99">
        <v>1.13312916371755E-2</v>
      </c>
      <c r="C99">
        <v>1726.7770650020168</v>
      </c>
      <c r="D99">
        <v>1672.9994016163284</v>
      </c>
      <c r="E99">
        <v>81788.913163597783</v>
      </c>
      <c r="F99">
        <v>84283.841065328161</v>
      </c>
      <c r="G99">
        <v>133.939636512639</v>
      </c>
      <c r="H99">
        <v>134.55488513181481</v>
      </c>
      <c r="I99" s="3">
        <f t="shared" si="8"/>
        <v>-4.5724732964774637E-3</v>
      </c>
      <c r="J99" s="3"/>
      <c r="K99">
        <f t="shared" si="9"/>
        <v>105.00901248930768</v>
      </c>
      <c r="L99">
        <f t="shared" si="9"/>
        <v>169.23490046871353</v>
      </c>
      <c r="M99">
        <f t="shared" si="9"/>
        <v>151.41844497576545</v>
      </c>
      <c r="N99">
        <f t="shared" si="9"/>
        <v>195.48450985733464</v>
      </c>
      <c r="O99">
        <f t="shared" si="9"/>
        <v>203.59235230779595</v>
      </c>
      <c r="P99">
        <f t="shared" si="13"/>
        <v>133.939636512639</v>
      </c>
      <c r="Q99">
        <f t="shared" si="13"/>
        <v>134.55488513181481</v>
      </c>
      <c r="T99">
        <f t="shared" si="10"/>
        <v>0.86572025881857251</v>
      </c>
      <c r="U99">
        <f t="shared" si="11"/>
        <v>0.68516751844117296</v>
      </c>
      <c r="V99">
        <f t="shared" si="12"/>
        <v>0.79144216790791577</v>
      </c>
      <c r="X99" s="3"/>
      <c r="Y99" s="3"/>
      <c r="AA99" s="5"/>
      <c r="AB99" s="5"/>
      <c r="AC99" s="5"/>
      <c r="AD99" s="5"/>
      <c r="AE99" s="5"/>
      <c r="AF99" s="5"/>
      <c r="AG99" s="5"/>
      <c r="AH99" s="6"/>
    </row>
    <row r="100" spans="1:34" x14ac:dyDescent="0.35">
      <c r="A100" t="s">
        <v>44</v>
      </c>
      <c r="B100">
        <v>1.13692510092578E-2</v>
      </c>
      <c r="C100">
        <v>1730.3263162691019</v>
      </c>
      <c r="D100">
        <v>1682.8773446369014</v>
      </c>
      <c r="E100">
        <v>82652.98428695272</v>
      </c>
      <c r="F100">
        <v>84035.576678495505</v>
      </c>
      <c r="G100">
        <v>135.81120800393199</v>
      </c>
      <c r="H100">
        <v>135.20404321586275</v>
      </c>
      <c r="I100" s="3">
        <f t="shared" si="8"/>
        <v>4.4907295198255261E-3</v>
      </c>
      <c r="J100" s="3"/>
      <c r="K100">
        <f t="shared" si="9"/>
        <v>105.3607884654902</v>
      </c>
      <c r="L100">
        <f t="shared" si="9"/>
        <v>169.58274918473927</v>
      </c>
      <c r="M100">
        <f t="shared" si="9"/>
        <v>152.31246966596518</v>
      </c>
      <c r="N100">
        <f t="shared" si="9"/>
        <v>197.54973500212964</v>
      </c>
      <c r="O100">
        <f t="shared" si="9"/>
        <v>202.99265573641719</v>
      </c>
      <c r="P100">
        <f t="shared" si="13"/>
        <v>135.81120800393199</v>
      </c>
      <c r="Q100">
        <f t="shared" si="13"/>
        <v>135.20404321586275</v>
      </c>
      <c r="T100">
        <f t="shared" si="10"/>
        <v>0.85843065890678683</v>
      </c>
      <c r="U100">
        <f t="shared" si="11"/>
        <v>0.68747856332213209</v>
      </c>
      <c r="V100">
        <f t="shared" si="12"/>
        <v>0.80085509084407291</v>
      </c>
      <c r="X100" s="3"/>
      <c r="Y100" s="3"/>
      <c r="AA100" s="5"/>
      <c r="AB100" s="5"/>
      <c r="AC100" s="5"/>
      <c r="AD100" s="5"/>
      <c r="AE100" s="5"/>
      <c r="AF100" s="5"/>
      <c r="AG100" s="5"/>
      <c r="AH100" s="6"/>
    </row>
    <row r="101" spans="1:34" x14ac:dyDescent="0.35">
      <c r="A101" t="s">
        <v>45</v>
      </c>
      <c r="B101">
        <v>1.14056819866613E-2</v>
      </c>
      <c r="C101">
        <v>1755.0093607846827</v>
      </c>
      <c r="D101">
        <v>1695.5532417047225</v>
      </c>
      <c r="E101">
        <v>81647.473668952473</v>
      </c>
      <c r="F101">
        <v>83623.076293641847</v>
      </c>
      <c r="G101">
        <v>138.51870316217199</v>
      </c>
      <c r="H101">
        <v>135.81259400108934</v>
      </c>
      <c r="I101" s="3">
        <f t="shared" si="8"/>
        <v>1.9925318273951425E-2</v>
      </c>
      <c r="J101" s="3"/>
      <c r="K101">
        <f t="shared" si="9"/>
        <v>105.69840054747131</v>
      </c>
      <c r="L101">
        <f t="shared" si="9"/>
        <v>172.00184118365593</v>
      </c>
      <c r="M101">
        <f t="shared" si="9"/>
        <v>153.45972926499911</v>
      </c>
      <c r="N101">
        <f t="shared" si="9"/>
        <v>195.14645388842965</v>
      </c>
      <c r="O101">
        <f t="shared" si="9"/>
        <v>201.99623788669987</v>
      </c>
      <c r="P101">
        <f t="shared" si="13"/>
        <v>138.51870316217199</v>
      </c>
      <c r="Q101">
        <f t="shared" si="13"/>
        <v>135.81259400108934</v>
      </c>
      <c r="T101">
        <f t="shared" si="10"/>
        <v>0.88139875337931528</v>
      </c>
      <c r="U101">
        <f t="shared" si="11"/>
        <v>0.70981921732160591</v>
      </c>
      <c r="V101">
        <f t="shared" si="12"/>
        <v>0.80533267672563968</v>
      </c>
      <c r="X101" s="3"/>
      <c r="Y101" s="3"/>
      <c r="AA101" s="5"/>
      <c r="AB101" s="5"/>
      <c r="AC101" s="5"/>
      <c r="AD101" s="5"/>
      <c r="AE101" s="5"/>
      <c r="AF101" s="5"/>
      <c r="AG101" s="5"/>
      <c r="AH101" s="6"/>
    </row>
    <row r="102" spans="1:34" x14ac:dyDescent="0.35">
      <c r="A102" t="s">
        <v>46</v>
      </c>
      <c r="B102">
        <v>1.1440201484798599E-2</v>
      </c>
      <c r="C102">
        <v>1793.7472224103794</v>
      </c>
      <c r="D102">
        <v>1712.6422985068866</v>
      </c>
      <c r="E102">
        <v>81874.455499693824</v>
      </c>
      <c r="F102">
        <v>84192.449731927045</v>
      </c>
      <c r="G102">
        <v>140.52785025360399</v>
      </c>
      <c r="H102">
        <v>137.37369487960467</v>
      </c>
      <c r="I102" s="3">
        <f t="shared" si="8"/>
        <v>2.2960402839594884E-2</v>
      </c>
      <c r="J102" s="3"/>
      <c r="K102">
        <f t="shared" si="9"/>
        <v>106.0182986250331</v>
      </c>
      <c r="L102">
        <f t="shared" si="9"/>
        <v>175.79839274173901</v>
      </c>
      <c r="M102">
        <f t="shared" si="9"/>
        <v>155.00641147216922</v>
      </c>
      <c r="N102">
        <f t="shared" si="9"/>
        <v>195.68896546136423</v>
      </c>
      <c r="O102">
        <f t="shared" si="9"/>
        <v>203.37159140852398</v>
      </c>
      <c r="P102">
        <f t="shared" si="13"/>
        <v>140.52785025360399</v>
      </c>
      <c r="Q102">
        <f t="shared" si="13"/>
        <v>137.37369487960467</v>
      </c>
      <c r="T102">
        <f t="shared" si="10"/>
        <v>0.89835618644755766</v>
      </c>
      <c r="U102">
        <f t="shared" si="11"/>
        <v>0.71811841777736329</v>
      </c>
      <c r="V102">
        <f t="shared" si="12"/>
        <v>0.7993693688659026</v>
      </c>
      <c r="X102" s="3"/>
      <c r="Y102" s="3"/>
      <c r="AA102" s="5"/>
      <c r="AB102" s="5"/>
      <c r="AC102" s="5"/>
      <c r="AD102" s="5"/>
      <c r="AE102" s="5"/>
      <c r="AF102" s="5"/>
      <c r="AG102" s="5"/>
      <c r="AH102" s="6"/>
    </row>
    <row r="103" spans="1:34" x14ac:dyDescent="0.35">
      <c r="A103" t="s">
        <v>47</v>
      </c>
      <c r="B103">
        <v>1.14725301828403E-2</v>
      </c>
      <c r="C103">
        <v>1822.4307747019293</v>
      </c>
      <c r="D103">
        <v>1732.5069808023879</v>
      </c>
      <c r="E103">
        <v>83447.342913150947</v>
      </c>
      <c r="F103">
        <v>85315.742932272668</v>
      </c>
      <c r="G103">
        <v>141.76976963551999</v>
      </c>
      <c r="H103">
        <v>139.47979295400063</v>
      </c>
      <c r="I103" s="3">
        <f t="shared" si="8"/>
        <v>1.6417981651826653E-2</v>
      </c>
      <c r="J103" s="3"/>
      <c r="K103">
        <f t="shared" si="9"/>
        <v>106.31789418440307</v>
      </c>
      <c r="L103">
        <f t="shared" si="9"/>
        <v>178.60955940333923</v>
      </c>
      <c r="M103">
        <f t="shared" si="9"/>
        <v>156.80430769389915</v>
      </c>
      <c r="N103">
        <f t="shared" si="9"/>
        <v>199.44833960129702</v>
      </c>
      <c r="O103">
        <f t="shared" si="9"/>
        <v>206.08496922921984</v>
      </c>
      <c r="P103">
        <f t="shared" si="13"/>
        <v>141.76976963551999</v>
      </c>
      <c r="Q103">
        <f t="shared" si="13"/>
        <v>139.47979295400063</v>
      </c>
      <c r="T103">
        <f t="shared" si="10"/>
        <v>0.8955179058416074</v>
      </c>
      <c r="U103">
        <f t="shared" si="11"/>
        <v>0.71080947537052375</v>
      </c>
      <c r="V103">
        <f t="shared" si="12"/>
        <v>0.79374122028582472</v>
      </c>
      <c r="X103" s="3"/>
      <c r="Y103" s="3"/>
      <c r="AA103" s="5"/>
      <c r="AB103" s="5"/>
      <c r="AC103" s="5"/>
      <c r="AD103" s="5"/>
      <c r="AE103" s="5"/>
      <c r="AF103" s="5"/>
      <c r="AG103" s="5"/>
      <c r="AH103" s="6"/>
    </row>
    <row r="104" spans="1:34" x14ac:dyDescent="0.35">
      <c r="A104" t="s">
        <v>48</v>
      </c>
      <c r="B104">
        <v>1.1502486123404199E-2</v>
      </c>
      <c r="C104">
        <v>1859.7486132555889</v>
      </c>
      <c r="D104">
        <v>1752.9207945166743</v>
      </c>
      <c r="E104">
        <v>84622.643659337948</v>
      </c>
      <c r="F104">
        <v>85467.640041252918</v>
      </c>
      <c r="G104">
        <v>144.81838768364901</v>
      </c>
      <c r="H104">
        <v>140.79061973770766</v>
      </c>
      <c r="I104" s="3">
        <f t="shared" si="8"/>
        <v>2.8608212347136935E-2</v>
      </c>
      <c r="J104" s="3"/>
      <c r="K104">
        <f t="shared" si="9"/>
        <v>106.59550099548215</v>
      </c>
      <c r="L104">
        <f t="shared" si="9"/>
        <v>182.26693986161442</v>
      </c>
      <c r="M104">
        <f t="shared" si="9"/>
        <v>158.65190424752365</v>
      </c>
      <c r="N104">
        <f t="shared" si="9"/>
        <v>202.25743782031554</v>
      </c>
      <c r="O104">
        <f t="shared" si="9"/>
        <v>206.45188522800629</v>
      </c>
      <c r="P104">
        <f t="shared" si="13"/>
        <v>144.81838768364901</v>
      </c>
      <c r="Q104">
        <f t="shared" si="13"/>
        <v>140.79061973770766</v>
      </c>
      <c r="T104">
        <f t="shared" si="10"/>
        <v>0.90116310097599184</v>
      </c>
      <c r="U104">
        <f t="shared" si="11"/>
        <v>0.71601019593803472</v>
      </c>
      <c r="V104">
        <f t="shared" si="12"/>
        <v>0.79454007289309792</v>
      </c>
      <c r="X104" s="3"/>
      <c r="Y104" s="3"/>
      <c r="AA104" s="5"/>
      <c r="AB104" s="5"/>
      <c r="AC104" s="5"/>
      <c r="AD104" s="5"/>
      <c r="AE104" s="5"/>
      <c r="AF104" s="5"/>
      <c r="AG104" s="5"/>
      <c r="AH104" s="6"/>
    </row>
    <row r="105" spans="1:34" x14ac:dyDescent="0.35">
      <c r="A105" t="s">
        <v>49</v>
      </c>
      <c r="B105">
        <v>1.15299021021189E-2</v>
      </c>
      <c r="C105">
        <v>1901.3645063135812</v>
      </c>
      <c r="D105">
        <v>1775.5230635553869</v>
      </c>
      <c r="E105">
        <v>83969.735496124922</v>
      </c>
      <c r="F105">
        <v>85135.35807581112</v>
      </c>
      <c r="G105">
        <v>147.27835090204499</v>
      </c>
      <c r="H105">
        <v>141.75675475433806</v>
      </c>
      <c r="I105" s="3">
        <f t="shared" si="8"/>
        <v>3.8951203117451143E-2</v>
      </c>
      <c r="J105" s="3"/>
      <c r="K105">
        <f t="shared" si="9"/>
        <v>106.84956954683895</v>
      </c>
      <c r="L105">
        <f t="shared" si="9"/>
        <v>186.34555641399356</v>
      </c>
      <c r="M105">
        <f t="shared" si="9"/>
        <v>160.69757170410449</v>
      </c>
      <c r="N105">
        <f t="shared" si="9"/>
        <v>200.6969154055935</v>
      </c>
      <c r="O105">
        <f t="shared" si="9"/>
        <v>205.64923947623853</v>
      </c>
      <c r="P105">
        <f t="shared" si="13"/>
        <v>147.27835090204499</v>
      </c>
      <c r="Q105">
        <f t="shared" si="13"/>
        <v>141.75675475433806</v>
      </c>
      <c r="T105">
        <f t="shared" si="10"/>
        <v>0.92849237885596347</v>
      </c>
      <c r="U105">
        <f t="shared" si="11"/>
        <v>0.73383465114252711</v>
      </c>
      <c r="V105">
        <f t="shared" si="12"/>
        <v>0.79035075338659999</v>
      </c>
      <c r="X105" s="3"/>
      <c r="Y105" s="3"/>
      <c r="AA105" s="5"/>
      <c r="AB105" s="5"/>
      <c r="AC105" s="5"/>
      <c r="AD105" s="5"/>
      <c r="AE105" s="5"/>
      <c r="AF105" s="5"/>
      <c r="AG105" s="5"/>
      <c r="AH105" s="6"/>
    </row>
    <row r="106" spans="1:34" x14ac:dyDescent="0.35">
      <c r="A106" t="s">
        <v>50</v>
      </c>
      <c r="B106">
        <v>1.1554636810785701E-2</v>
      </c>
      <c r="C106">
        <v>1921.3750843349283</v>
      </c>
      <c r="D106">
        <v>1801.8021278128895</v>
      </c>
      <c r="E106">
        <v>84989.532039209793</v>
      </c>
      <c r="F106">
        <v>85925.847345208866</v>
      </c>
      <c r="G106">
        <v>149.32809456053999</v>
      </c>
      <c r="H106">
        <v>143.77115398979515</v>
      </c>
      <c r="I106" s="3">
        <f t="shared" si="8"/>
        <v>3.8651290029565133E-2</v>
      </c>
      <c r="J106" s="3"/>
      <c r="K106">
        <f t="shared" si="9"/>
        <v>107.0787903112918</v>
      </c>
      <c r="L106">
        <f t="shared" si="9"/>
        <v>188.30671761331735</v>
      </c>
      <c r="M106">
        <f t="shared" si="9"/>
        <v>163.07601549879141</v>
      </c>
      <c r="N106">
        <f t="shared" si="9"/>
        <v>203.13434145355177</v>
      </c>
      <c r="O106">
        <f t="shared" si="9"/>
        <v>207.55871070816801</v>
      </c>
      <c r="P106">
        <f t="shared" si="13"/>
        <v>149.32809456053999</v>
      </c>
      <c r="Q106">
        <f t="shared" si="13"/>
        <v>143.77115398979515</v>
      </c>
      <c r="T106">
        <f t="shared" si="10"/>
        <v>0.92700582415492327</v>
      </c>
      <c r="U106">
        <f t="shared" si="11"/>
        <v>0.73511988909410975</v>
      </c>
      <c r="V106">
        <f t="shared" si="12"/>
        <v>0.79300460680951979</v>
      </c>
      <c r="X106" s="3"/>
      <c r="Y106" s="3"/>
      <c r="AA106" s="5"/>
      <c r="AB106" s="5"/>
      <c r="AC106" s="5"/>
      <c r="AD106" s="5"/>
      <c r="AE106" s="5"/>
      <c r="AF106" s="5"/>
      <c r="AG106" s="5"/>
      <c r="AH106" s="6"/>
    </row>
    <row r="107" spans="1:34" x14ac:dyDescent="0.35">
      <c r="A107" t="s">
        <v>51</v>
      </c>
      <c r="B107">
        <v>1.1576627673642099E-2</v>
      </c>
      <c r="C107">
        <v>1951.4736467422692</v>
      </c>
      <c r="D107">
        <v>1832.5161925332595</v>
      </c>
      <c r="E107">
        <v>86003.620881194176</v>
      </c>
      <c r="F107">
        <v>86720.798015532026</v>
      </c>
      <c r="G107">
        <v>151.56061054290899</v>
      </c>
      <c r="H107">
        <v>145.93773750303407</v>
      </c>
      <c r="I107" s="3">
        <f t="shared" si="8"/>
        <v>3.8529260053507527E-2</v>
      </c>
      <c r="J107" s="3"/>
      <c r="K107">
        <f t="shared" si="9"/>
        <v>107.28258338857542</v>
      </c>
      <c r="L107">
        <f t="shared" si="9"/>
        <v>191.25656407381092</v>
      </c>
      <c r="M107">
        <f t="shared" si="9"/>
        <v>165.85585864419261</v>
      </c>
      <c r="N107">
        <f t="shared" si="9"/>
        <v>205.55812546729192</v>
      </c>
      <c r="O107">
        <f t="shared" si="9"/>
        <v>209.47895870462921</v>
      </c>
      <c r="P107">
        <f t="shared" si="13"/>
        <v>151.56061054290899</v>
      </c>
      <c r="Q107">
        <f t="shared" si="13"/>
        <v>145.93773750303407</v>
      </c>
      <c r="T107">
        <f t="shared" si="10"/>
        <v>0.93042570630098187</v>
      </c>
      <c r="U107">
        <f t="shared" si="11"/>
        <v>0.73731267104313558</v>
      </c>
      <c r="V107">
        <f t="shared" si="12"/>
        <v>0.79244658230092313</v>
      </c>
      <c r="X107" s="3"/>
      <c r="Y107" s="3"/>
      <c r="AA107" s="5"/>
      <c r="AB107" s="5"/>
      <c r="AC107" s="5"/>
      <c r="AD107" s="5"/>
      <c r="AE107" s="5"/>
      <c r="AF107" s="5"/>
      <c r="AG107" s="5"/>
      <c r="AH107" s="6"/>
    </row>
    <row r="108" spans="1:34" x14ac:dyDescent="0.35">
      <c r="A108" t="s">
        <v>52</v>
      </c>
      <c r="B108">
        <v>1.1595893995669E-2</v>
      </c>
      <c r="C108">
        <v>1910.1498049944059</v>
      </c>
      <c r="D108">
        <v>1866.5040621721646</v>
      </c>
      <c r="E108">
        <v>87097.611128550547</v>
      </c>
      <c r="F108">
        <v>87553.312486964292</v>
      </c>
      <c r="G108">
        <v>146.27736392555499</v>
      </c>
      <c r="H108">
        <v>148.23644704743401</v>
      </c>
      <c r="I108" s="3">
        <f t="shared" si="8"/>
        <v>-1.3215934143727378E-2</v>
      </c>
      <c r="J108" s="3"/>
      <c r="K108">
        <f t="shared" si="9"/>
        <v>107.4611276812409</v>
      </c>
      <c r="L108">
        <f t="shared" si="9"/>
        <v>187.20657036765965</v>
      </c>
      <c r="M108">
        <f t="shared" si="9"/>
        <v>168.93200461518936</v>
      </c>
      <c r="N108">
        <f t="shared" si="9"/>
        <v>208.17288263939656</v>
      </c>
      <c r="O108">
        <f t="shared" si="9"/>
        <v>211.48994417262426</v>
      </c>
      <c r="P108">
        <f t="shared" si="13"/>
        <v>146.27736392555499</v>
      </c>
      <c r="Q108">
        <f t="shared" si="13"/>
        <v>148.23644704743401</v>
      </c>
      <c r="T108">
        <f t="shared" si="10"/>
        <v>0.89928413342838986</v>
      </c>
      <c r="U108">
        <f t="shared" si="11"/>
        <v>0.70267251945077358</v>
      </c>
      <c r="V108">
        <f t="shared" si="12"/>
        <v>0.78136875024352637</v>
      </c>
      <c r="X108" s="3"/>
      <c r="Y108" s="3"/>
      <c r="AA108" s="5"/>
      <c r="AB108" s="5"/>
      <c r="AC108" s="5"/>
      <c r="AD108" s="5"/>
      <c r="AE108" s="5"/>
      <c r="AF108" s="5"/>
      <c r="AG108" s="5"/>
      <c r="AH108" s="6"/>
    </row>
    <row r="109" spans="1:34" x14ac:dyDescent="0.35">
      <c r="A109" t="s">
        <v>53</v>
      </c>
      <c r="B109">
        <v>1.1612531528926001E-2</v>
      </c>
      <c r="C109">
        <v>1831.4697342417189</v>
      </c>
      <c r="D109">
        <v>1887.6760040629172</v>
      </c>
      <c r="E109">
        <v>85209.517179688861</v>
      </c>
      <c r="F109">
        <v>87144.217270363923</v>
      </c>
      <c r="G109">
        <v>143.65136717871599</v>
      </c>
      <c r="H109">
        <v>148.93950990390974</v>
      </c>
      <c r="I109" s="3">
        <f t="shared" si="8"/>
        <v>-3.5505304996675931E-2</v>
      </c>
      <c r="J109" s="3"/>
      <c r="K109">
        <f t="shared" si="9"/>
        <v>107.6153105399579</v>
      </c>
      <c r="L109">
        <f t="shared" si="9"/>
        <v>179.49543370006279</v>
      </c>
      <c r="M109">
        <f t="shared" si="9"/>
        <v>170.84821720625052</v>
      </c>
      <c r="N109">
        <f t="shared" si="9"/>
        <v>203.6601301662154</v>
      </c>
      <c r="O109">
        <f t="shared" si="9"/>
        <v>210.50175169809071</v>
      </c>
      <c r="P109">
        <f t="shared" si="13"/>
        <v>143.65136717871599</v>
      </c>
      <c r="Q109">
        <f t="shared" si="13"/>
        <v>148.93950990390974</v>
      </c>
      <c r="T109">
        <f t="shared" si="10"/>
        <v>0.88134792781272009</v>
      </c>
      <c r="U109">
        <f t="shared" si="11"/>
        <v>0.7053484992937803</v>
      </c>
      <c r="V109">
        <f t="shared" si="12"/>
        <v>0.80030652712178574</v>
      </c>
      <c r="X109" s="3"/>
      <c r="Y109" s="3"/>
      <c r="AA109" s="5"/>
      <c r="AB109" s="5"/>
      <c r="AC109" s="5"/>
      <c r="AD109" s="5"/>
      <c r="AE109" s="5"/>
      <c r="AF109" s="5"/>
      <c r="AG109" s="5"/>
      <c r="AH109" s="6"/>
    </row>
    <row r="110" spans="1:34" x14ac:dyDescent="0.35">
      <c r="A110" t="s">
        <v>54</v>
      </c>
      <c r="B110">
        <v>1.16264765361007E-2</v>
      </c>
      <c r="C110">
        <v>1856.0963535205146</v>
      </c>
      <c r="D110">
        <v>1897.3994326168697</v>
      </c>
      <c r="E110">
        <v>85317.413531170634</v>
      </c>
      <c r="F110">
        <v>87562.979522651251</v>
      </c>
      <c r="G110">
        <v>146.162560300162</v>
      </c>
      <c r="H110">
        <v>149.86070389660011</v>
      </c>
      <c r="I110" s="3">
        <f t="shared" si="8"/>
        <v>-2.4677206901348437E-2</v>
      </c>
      <c r="J110" s="3"/>
      <c r="K110">
        <f t="shared" si="9"/>
        <v>107.7445413001801</v>
      </c>
      <c r="L110">
        <f t="shared" si="9"/>
        <v>181.90899567456299</v>
      </c>
      <c r="M110">
        <f t="shared" si="9"/>
        <v>171.72825722900848</v>
      </c>
      <c r="N110">
        <f t="shared" si="9"/>
        <v>203.91801432886007</v>
      </c>
      <c r="O110">
        <f t="shared" si="9"/>
        <v>211.51329544032245</v>
      </c>
      <c r="P110">
        <f t="shared" si="13"/>
        <v>146.162560300162</v>
      </c>
      <c r="Q110">
        <f t="shared" si="13"/>
        <v>149.86070389660011</v>
      </c>
      <c r="T110">
        <f t="shared" si="10"/>
        <v>0.89206927731846697</v>
      </c>
      <c r="U110">
        <f t="shared" si="11"/>
        <v>0.71677120229527425</v>
      </c>
      <c r="V110">
        <f t="shared" si="12"/>
        <v>0.80349275613421711</v>
      </c>
      <c r="X110" s="3"/>
      <c r="Y110" s="3"/>
      <c r="AA110" s="5"/>
      <c r="AB110" s="5"/>
      <c r="AC110" s="5"/>
      <c r="AD110" s="5"/>
      <c r="AE110" s="5"/>
      <c r="AF110" s="5"/>
      <c r="AG110" s="5"/>
      <c r="AH110" s="6"/>
    </row>
    <row r="111" spans="1:34" x14ac:dyDescent="0.35">
      <c r="A111" t="s">
        <v>55</v>
      </c>
      <c r="B111">
        <v>1.16375944183E-2</v>
      </c>
      <c r="C111">
        <v>1900.2515733186465</v>
      </c>
      <c r="D111">
        <v>1912.9781735880772</v>
      </c>
      <c r="E111">
        <v>87131.377488964732</v>
      </c>
      <c r="F111">
        <v>89020.665918923289</v>
      </c>
      <c r="G111">
        <v>149.898595032863</v>
      </c>
      <c r="H111">
        <v>151.8670805705774</v>
      </c>
      <c r="I111" s="3">
        <f t="shared" si="8"/>
        <v>-1.2961897537758905E-2</v>
      </c>
      <c r="J111" s="3"/>
      <c r="K111">
        <f t="shared" si="9"/>
        <v>107.8475726110053</v>
      </c>
      <c r="L111">
        <f t="shared" si="9"/>
        <v>186.23648205318378</v>
      </c>
      <c r="M111">
        <f t="shared" si="9"/>
        <v>173.13824502115079</v>
      </c>
      <c r="N111">
        <f t="shared" si="9"/>
        <v>208.25358795946886</v>
      </c>
      <c r="O111">
        <f t="shared" si="9"/>
        <v>215.03441880860925</v>
      </c>
      <c r="P111">
        <f t="shared" si="13"/>
        <v>149.898595032863</v>
      </c>
      <c r="Q111">
        <f t="shared" si="13"/>
        <v>151.8670805705774</v>
      </c>
      <c r="T111">
        <f t="shared" si="10"/>
        <v>0.89427742339512473</v>
      </c>
      <c r="U111">
        <f t="shared" si="11"/>
        <v>0.71978877531770002</v>
      </c>
      <c r="V111">
        <f t="shared" si="12"/>
        <v>0.80488308939414066</v>
      </c>
      <c r="X111" s="3"/>
      <c r="Y111" s="3"/>
      <c r="AA111" s="5"/>
      <c r="AB111" s="5"/>
      <c r="AC111" s="5"/>
      <c r="AD111" s="5"/>
      <c r="AE111" s="5"/>
      <c r="AF111" s="5"/>
      <c r="AG111" s="5"/>
      <c r="AH111" s="6"/>
    </row>
    <row r="112" spans="1:34" x14ac:dyDescent="0.35">
      <c r="A112" t="s">
        <v>56</v>
      </c>
      <c r="B112">
        <v>1.1645743367545701E-2</v>
      </c>
      <c r="C112">
        <v>1979.3204186226694</v>
      </c>
      <c r="D112">
        <v>1937.2328087658284</v>
      </c>
      <c r="E112">
        <v>87597.553017673883</v>
      </c>
      <c r="F112">
        <v>88990.963571220869</v>
      </c>
      <c r="G112">
        <v>153.958211916463</v>
      </c>
      <c r="H112">
        <v>152.90830632856242</v>
      </c>
      <c r="I112" s="3">
        <f t="shared" si="8"/>
        <v>6.8662429995437453E-3</v>
      </c>
      <c r="J112" s="3"/>
      <c r="K112">
        <f t="shared" si="9"/>
        <v>107.92309031370999</v>
      </c>
      <c r="L112">
        <f t="shared" si="9"/>
        <v>193.98572104668801</v>
      </c>
      <c r="M112">
        <f t="shared" si="9"/>
        <v>175.33346346445774</v>
      </c>
      <c r="N112">
        <f t="shared" si="9"/>
        <v>209.36779881289974</v>
      </c>
      <c r="O112">
        <f t="shared" si="9"/>
        <v>214.96267111935632</v>
      </c>
      <c r="P112">
        <f t="shared" si="13"/>
        <v>153.958211916463</v>
      </c>
      <c r="Q112">
        <f t="shared" si="13"/>
        <v>152.90830632856242</v>
      </c>
      <c r="T112">
        <f t="shared" si="10"/>
        <v>0.92653083304392081</v>
      </c>
      <c r="U112">
        <f t="shared" si="11"/>
        <v>0.73534809454651062</v>
      </c>
      <c r="V112">
        <f t="shared" si="12"/>
        <v>0.79365744594886301</v>
      </c>
      <c r="X112" s="3"/>
      <c r="Y112" s="3"/>
      <c r="AA112" s="5"/>
      <c r="AB112" s="5"/>
      <c r="AC112" s="5"/>
      <c r="AD112" s="5"/>
      <c r="AE112" s="5"/>
      <c r="AF112" s="5"/>
      <c r="AG112" s="5"/>
      <c r="AH112" s="6"/>
    </row>
    <row r="113" spans="1:34" x14ac:dyDescent="0.35">
      <c r="A113" t="s">
        <v>57</v>
      </c>
      <c r="B113">
        <v>1.16507889737232E-2</v>
      </c>
      <c r="C113">
        <v>2049.5132215406093</v>
      </c>
      <c r="D113">
        <v>1970.8543984745068</v>
      </c>
      <c r="E113">
        <v>87144.54352977025</v>
      </c>
      <c r="F113">
        <v>88814.077114773449</v>
      </c>
      <c r="G113">
        <v>156.84723267192999</v>
      </c>
      <c r="H113">
        <v>154.14289461516881</v>
      </c>
      <c r="I113" s="3">
        <f t="shared" si="8"/>
        <v>1.7544357548966428E-2</v>
      </c>
      <c r="J113" s="3"/>
      <c r="K113">
        <f t="shared" si="9"/>
        <v>107.96984880683456</v>
      </c>
      <c r="L113">
        <f t="shared" si="9"/>
        <v>200.86505263858848</v>
      </c>
      <c r="M113">
        <f t="shared" si="9"/>
        <v>178.37645847472658</v>
      </c>
      <c r="N113">
        <f t="shared" si="9"/>
        <v>208.28505624696746</v>
      </c>
      <c r="O113">
        <f t="shared" si="9"/>
        <v>214.53539194811393</v>
      </c>
      <c r="P113">
        <f t="shared" si="13"/>
        <v>156.84723267192999</v>
      </c>
      <c r="Q113">
        <f t="shared" si="13"/>
        <v>154.14289461516881</v>
      </c>
      <c r="T113">
        <f t="shared" si="10"/>
        <v>0.96437572746658817</v>
      </c>
      <c r="U113">
        <f t="shared" si="11"/>
        <v>0.75304121907792232</v>
      </c>
      <c r="V113">
        <f t="shared" si="12"/>
        <v>0.78085874377630704</v>
      </c>
      <c r="X113" s="3"/>
      <c r="Y113" s="3"/>
      <c r="AA113" s="5"/>
      <c r="AB113" s="5"/>
      <c r="AC113" s="5"/>
      <c r="AD113" s="5"/>
      <c r="AE113" s="5"/>
      <c r="AF113" s="5"/>
      <c r="AG113" s="5"/>
      <c r="AH113" s="6"/>
    </row>
    <row r="114" spans="1:34" x14ac:dyDescent="0.35">
      <c r="A114" t="s">
        <v>58</v>
      </c>
      <c r="B114">
        <v>1.1652625905863301E-2</v>
      </c>
      <c r="C114">
        <v>2112.970239884789</v>
      </c>
      <c r="D114">
        <v>2006.4487844026066</v>
      </c>
      <c r="E114">
        <v>87275.856669162429</v>
      </c>
      <c r="F114">
        <v>88917.023038589628</v>
      </c>
      <c r="G114">
        <v>158.626719787871</v>
      </c>
      <c r="H114">
        <v>155.64325347627531</v>
      </c>
      <c r="I114" s="3">
        <f t="shared" si="8"/>
        <v>1.9168619551187042E-2</v>
      </c>
      <c r="J114" s="3"/>
      <c r="K114">
        <f t="shared" si="9"/>
        <v>107.98687197032008</v>
      </c>
      <c r="L114">
        <f t="shared" si="9"/>
        <v>207.08423541624836</v>
      </c>
      <c r="M114">
        <f t="shared" si="9"/>
        <v>181.59800569219306</v>
      </c>
      <c r="N114">
        <f t="shared" si="9"/>
        <v>208.59890911160406</v>
      </c>
      <c r="O114">
        <f t="shared" si="9"/>
        <v>214.78406360955361</v>
      </c>
      <c r="P114">
        <f t="shared" si="13"/>
        <v>158.626719787871</v>
      </c>
      <c r="Q114">
        <f t="shared" si="13"/>
        <v>155.64325347627531</v>
      </c>
      <c r="T114">
        <f t="shared" si="10"/>
        <v>0.99273882254798695</v>
      </c>
      <c r="U114">
        <f t="shared" si="11"/>
        <v>0.76043887508061192</v>
      </c>
      <c r="V114">
        <f t="shared" si="12"/>
        <v>0.76600094386240636</v>
      </c>
      <c r="X114" s="3"/>
      <c r="Y114" s="3"/>
      <c r="AA114" s="5"/>
      <c r="AB114" s="5"/>
      <c r="AC114" s="5"/>
      <c r="AD114" s="5"/>
      <c r="AE114" s="5"/>
      <c r="AF114" s="5"/>
      <c r="AG114" s="5"/>
      <c r="AH114" s="6"/>
    </row>
    <row r="115" spans="1:34" x14ac:dyDescent="0.35">
      <c r="A115" t="s">
        <v>59</v>
      </c>
      <c r="B115">
        <v>1.1651202280512999E-2</v>
      </c>
      <c r="C115">
        <v>2149.1874682811249</v>
      </c>
      <c r="D115">
        <v>2042.5734823598475</v>
      </c>
      <c r="E115">
        <v>87822.017736665483</v>
      </c>
      <c r="F115">
        <v>89016.204747288022</v>
      </c>
      <c r="G115">
        <v>160.36375137194801</v>
      </c>
      <c r="H115">
        <v>157.10648928225865</v>
      </c>
      <c r="I115" s="3">
        <f t="shared" si="8"/>
        <v>2.0732829716774728E-2</v>
      </c>
      <c r="J115" s="3"/>
      <c r="K115">
        <f t="shared" si="9"/>
        <v>107.97367899135735</v>
      </c>
      <c r="L115">
        <f t="shared" si="9"/>
        <v>210.6337492285015</v>
      </c>
      <c r="M115">
        <f t="shared" si="9"/>
        <v>184.8675499518144</v>
      </c>
      <c r="N115">
        <f t="shared" si="9"/>
        <v>209.9042942115434</v>
      </c>
      <c r="O115">
        <f t="shared" si="9"/>
        <v>215.02364259794072</v>
      </c>
      <c r="P115">
        <f t="shared" si="13"/>
        <v>160.36375137194801</v>
      </c>
      <c r="Q115">
        <f t="shared" si="13"/>
        <v>157.10648928225865</v>
      </c>
      <c r="T115">
        <f t="shared" si="10"/>
        <v>1.0034751791034011</v>
      </c>
      <c r="U115">
        <f t="shared" si="11"/>
        <v>0.76398509127370218</v>
      </c>
      <c r="V115">
        <f t="shared" si="12"/>
        <v>0.76133930084480828</v>
      </c>
      <c r="X115" s="3"/>
      <c r="Y115" s="3"/>
      <c r="AA115" s="5"/>
      <c r="AB115" s="5"/>
      <c r="AC115" s="5"/>
      <c r="AD115" s="5"/>
      <c r="AE115" s="5"/>
      <c r="AF115" s="5"/>
      <c r="AG115" s="5"/>
      <c r="AH115" s="6"/>
    </row>
    <row r="116" spans="1:34" x14ac:dyDescent="0.35">
      <c r="A116" t="s">
        <v>60</v>
      </c>
      <c r="B116">
        <v>1.1646483991153299E-2</v>
      </c>
      <c r="C116">
        <v>2182.9157098692635</v>
      </c>
      <c r="D116">
        <v>2080.3588480983926</v>
      </c>
      <c r="E116">
        <v>88474.765369076893</v>
      </c>
      <c r="F116">
        <v>88725.260677678278</v>
      </c>
      <c r="G116">
        <v>162.70318723673901</v>
      </c>
      <c r="H116">
        <v>158.22955373785763</v>
      </c>
      <c r="I116" s="3">
        <f t="shared" si="8"/>
        <v>2.8273058940006559E-2</v>
      </c>
      <c r="J116" s="3"/>
      <c r="K116">
        <f t="shared" si="9"/>
        <v>107.92995379901693</v>
      </c>
      <c r="L116">
        <f t="shared" si="9"/>
        <v>213.93932684117769</v>
      </c>
      <c r="M116">
        <f t="shared" si="9"/>
        <v>188.2873965563281</v>
      </c>
      <c r="N116">
        <f t="shared" si="9"/>
        <v>211.46443293997038</v>
      </c>
      <c r="O116">
        <f t="shared" si="9"/>
        <v>214.32085085550057</v>
      </c>
      <c r="P116">
        <f t="shared" si="13"/>
        <v>162.70318723673901</v>
      </c>
      <c r="Q116">
        <f t="shared" si="13"/>
        <v>158.22955373785763</v>
      </c>
      <c r="T116">
        <f t="shared" si="10"/>
        <v>1.0117035941543411</v>
      </c>
      <c r="U116">
        <f t="shared" si="11"/>
        <v>0.76941159784977409</v>
      </c>
      <c r="V116">
        <f t="shared" si="12"/>
        <v>0.76051088707746151</v>
      </c>
      <c r="X116" s="3"/>
      <c r="Y116" s="3"/>
      <c r="AA116" s="5"/>
      <c r="AB116" s="5"/>
      <c r="AC116" s="5"/>
      <c r="AD116" s="5"/>
      <c r="AE116" s="5"/>
      <c r="AF116" s="5"/>
      <c r="AG116" s="5"/>
      <c r="AH116" s="6"/>
    </row>
    <row r="117" spans="1:34" x14ac:dyDescent="0.35">
      <c r="A117" t="s">
        <v>61</v>
      </c>
      <c r="B117">
        <v>1.16384503004648E-2</v>
      </c>
      <c r="C117">
        <v>2210.9695703083435</v>
      </c>
      <c r="D117">
        <v>2117.5440980312428</v>
      </c>
      <c r="E117">
        <v>87426.76015562976</v>
      </c>
      <c r="F117">
        <v>88083.235328755385</v>
      </c>
      <c r="G117">
        <v>164.68246411157801</v>
      </c>
      <c r="H117">
        <v>158.94907944843649</v>
      </c>
      <c r="I117" s="3">
        <f t="shared" si="8"/>
        <v>3.6070574822054551E-2</v>
      </c>
      <c r="J117" s="3"/>
      <c r="K117">
        <f t="shared" si="9"/>
        <v>107.85550421702257</v>
      </c>
      <c r="L117">
        <f t="shared" si="9"/>
        <v>216.68877978180112</v>
      </c>
      <c r="M117">
        <f t="shared" si="9"/>
        <v>191.65292837626035</v>
      </c>
      <c r="N117">
        <f t="shared" si="9"/>
        <v>208.95958506323117</v>
      </c>
      <c r="O117">
        <f t="shared" si="9"/>
        <v>212.77000256268096</v>
      </c>
      <c r="P117">
        <f t="shared" si="13"/>
        <v>164.68246411157801</v>
      </c>
      <c r="Q117">
        <f t="shared" si="13"/>
        <v>158.94907944843649</v>
      </c>
      <c r="T117">
        <f t="shared" si="10"/>
        <v>1.0369889455716095</v>
      </c>
      <c r="U117">
        <f t="shared" si="11"/>
        <v>0.78810677223418635</v>
      </c>
      <c r="V117">
        <f t="shared" si="12"/>
        <v>0.75999534575536465</v>
      </c>
      <c r="X117" s="3"/>
      <c r="Y117" s="3"/>
      <c r="AA117" s="5"/>
      <c r="AB117" s="5"/>
      <c r="AC117" s="5"/>
      <c r="AD117" s="5"/>
      <c r="AE117" s="5"/>
      <c r="AF117" s="5"/>
      <c r="AG117" s="5"/>
      <c r="AH117" s="6"/>
    </row>
    <row r="118" spans="1:34" x14ac:dyDescent="0.35">
      <c r="A118" t="s">
        <v>62</v>
      </c>
      <c r="B118">
        <v>1.16271186686336E-2</v>
      </c>
      <c r="C118">
        <v>2248.2607018241442</v>
      </c>
      <c r="D118">
        <v>2156.0560520442318</v>
      </c>
      <c r="E118">
        <v>87992.075374833119</v>
      </c>
      <c r="F118">
        <v>88538.467422498667</v>
      </c>
      <c r="G118">
        <v>166.21787501498</v>
      </c>
      <c r="H118">
        <v>160.64533875437692</v>
      </c>
      <c r="I118" s="3">
        <f t="shared" si="8"/>
        <v>3.4688440410483086E-2</v>
      </c>
      <c r="J118" s="3"/>
      <c r="K118">
        <f t="shared" si="9"/>
        <v>107.75049205189721</v>
      </c>
      <c r="L118">
        <f t="shared" si="9"/>
        <v>220.34354278413164</v>
      </c>
      <c r="M118">
        <f t="shared" si="9"/>
        <v>195.1385364308664</v>
      </c>
      <c r="N118">
        <f t="shared" si="9"/>
        <v>210.31075069517709</v>
      </c>
      <c r="O118">
        <f t="shared" si="9"/>
        <v>213.86964125545674</v>
      </c>
      <c r="P118">
        <f t="shared" si="13"/>
        <v>166.21787501498</v>
      </c>
      <c r="Q118">
        <f t="shared" si="13"/>
        <v>160.64533875437692</v>
      </c>
      <c r="T118">
        <f t="shared" si="10"/>
        <v>1.0477046088028852</v>
      </c>
      <c r="U118">
        <f t="shared" si="11"/>
        <v>0.79034416674159946</v>
      </c>
      <c r="V118">
        <f t="shared" si="12"/>
        <v>0.75435782194816559</v>
      </c>
      <c r="X118" s="3"/>
      <c r="Y118" s="3"/>
      <c r="AA118" s="5"/>
      <c r="AB118" s="5"/>
      <c r="AC118" s="5"/>
      <c r="AD118" s="5"/>
      <c r="AE118" s="5"/>
      <c r="AF118" s="5"/>
      <c r="AG118" s="5"/>
      <c r="AH118" s="6"/>
    </row>
    <row r="119" spans="1:34" x14ac:dyDescent="0.35">
      <c r="A119" t="s">
        <v>63</v>
      </c>
      <c r="B119">
        <v>1.16126356275332E-2</v>
      </c>
      <c r="C119">
        <v>2266.4650051885042</v>
      </c>
      <c r="D119">
        <v>2195.0981520635942</v>
      </c>
      <c r="E119">
        <v>88594.134107251884</v>
      </c>
      <c r="F119">
        <v>88694.756021615467</v>
      </c>
      <c r="G119">
        <v>166.24151696072801</v>
      </c>
      <c r="H119">
        <v>162.03422007717876</v>
      </c>
      <c r="I119" s="3">
        <f t="shared" si="8"/>
        <v>2.5965483596892457E-2</v>
      </c>
      <c r="J119" s="3"/>
      <c r="K119">
        <f t="shared" si="9"/>
        <v>107.61627523950791</v>
      </c>
      <c r="L119">
        <f t="shared" si="9"/>
        <v>222.12767782414974</v>
      </c>
      <c r="M119">
        <f t="shared" si="9"/>
        <v>198.67212650137614</v>
      </c>
      <c r="N119">
        <f t="shared" si="9"/>
        <v>211.7497373702634</v>
      </c>
      <c r="O119">
        <f t="shared" si="9"/>
        <v>214.24716514533753</v>
      </c>
      <c r="P119">
        <f t="shared" si="13"/>
        <v>166.24151696072801</v>
      </c>
      <c r="Q119">
        <f t="shared" si="13"/>
        <v>162.03422007717876</v>
      </c>
      <c r="T119">
        <f t="shared" si="10"/>
        <v>1.0490104053151177</v>
      </c>
      <c r="U119">
        <f t="shared" si="11"/>
        <v>0.78508487909026214</v>
      </c>
      <c r="V119">
        <f t="shared" si="12"/>
        <v>0.74840523517440838</v>
      </c>
      <c r="X119" s="3"/>
      <c r="Y119" s="3"/>
      <c r="AA119" s="5"/>
      <c r="AB119" s="5"/>
      <c r="AC119" s="5"/>
      <c r="AD119" s="5"/>
      <c r="AE119" s="5"/>
      <c r="AF119" s="5"/>
      <c r="AG119" s="5"/>
      <c r="AH119" s="6"/>
    </row>
    <row r="120" spans="1:34" x14ac:dyDescent="0.35">
      <c r="A120" t="s">
        <v>64</v>
      </c>
      <c r="B120">
        <v>1.1595266816119099E-2</v>
      </c>
      <c r="C120">
        <v>2290.9291863053791</v>
      </c>
      <c r="D120">
        <v>2234.1020423384271</v>
      </c>
      <c r="E120">
        <v>89106.13256882182</v>
      </c>
      <c r="F120">
        <v>88417.824544947202</v>
      </c>
      <c r="G120">
        <v>166.93670692412701</v>
      </c>
      <c r="H120">
        <v>162.96793477056272</v>
      </c>
      <c r="I120" s="3">
        <f t="shared" si="8"/>
        <v>2.4353086140238532E-2</v>
      </c>
      <c r="J120" s="3"/>
      <c r="K120">
        <f t="shared" si="9"/>
        <v>107.45531550136791</v>
      </c>
      <c r="L120">
        <f t="shared" si="9"/>
        <v>224.52531984770653</v>
      </c>
      <c r="M120">
        <f t="shared" si="9"/>
        <v>202.20225831595701</v>
      </c>
      <c r="N120">
        <f t="shared" si="9"/>
        <v>212.97347007970177</v>
      </c>
      <c r="O120">
        <f t="shared" si="9"/>
        <v>213.57822160823341</v>
      </c>
      <c r="P120">
        <f t="shared" si="13"/>
        <v>166.93670692412701</v>
      </c>
      <c r="Q120">
        <f t="shared" si="13"/>
        <v>162.96793477056272</v>
      </c>
      <c r="T120">
        <f t="shared" si="10"/>
        <v>1.0542407923563515</v>
      </c>
      <c r="U120">
        <f t="shared" si="11"/>
        <v>0.78383803795681095</v>
      </c>
      <c r="V120">
        <f t="shared" si="12"/>
        <v>0.74350949388406906</v>
      </c>
      <c r="X120" s="3"/>
      <c r="Y120" s="3"/>
      <c r="AA120" s="5"/>
      <c r="AB120" s="5"/>
      <c r="AC120" s="5"/>
      <c r="AD120" s="5"/>
      <c r="AE120" s="5"/>
      <c r="AF120" s="5"/>
      <c r="AG120" s="5"/>
      <c r="AH120" s="6"/>
    </row>
    <row r="121" spans="1:34" x14ac:dyDescent="0.35">
      <c r="A121" t="s">
        <v>65</v>
      </c>
      <c r="B121">
        <v>1.1575352314829399E-2</v>
      </c>
      <c r="C121">
        <v>2335.9371149917524</v>
      </c>
      <c r="D121">
        <v>2271.576421318302</v>
      </c>
      <c r="E121">
        <v>88010.880000000005</v>
      </c>
      <c r="F121">
        <v>88340.56102133001</v>
      </c>
      <c r="G121">
        <v>167.083562883882</v>
      </c>
      <c r="H121">
        <v>163.97512510016813</v>
      </c>
      <c r="I121" s="3">
        <f t="shared" si="8"/>
        <v>1.8956764215395498E-2</v>
      </c>
      <c r="J121" s="3"/>
      <c r="K121">
        <f t="shared" ref="K121:O163" si="14">B121/AVERAGE(B$5:B$8)*100</f>
        <v>107.27076442090788</v>
      </c>
      <c r="L121">
        <f t="shared" si="14"/>
        <v>228.93637700495017</v>
      </c>
      <c r="M121">
        <f t="shared" si="14"/>
        <v>205.59395838834379</v>
      </c>
      <c r="N121">
        <f t="shared" si="14"/>
        <v>210.35569582027546</v>
      </c>
      <c r="O121">
        <f t="shared" si="14"/>
        <v>213.39158722705207</v>
      </c>
      <c r="P121">
        <f t="shared" si="13"/>
        <v>167.083562883882</v>
      </c>
      <c r="Q121">
        <f t="shared" si="13"/>
        <v>163.97512510016813</v>
      </c>
      <c r="T121">
        <f t="shared" si="10"/>
        <v>1.0883298220769346</v>
      </c>
      <c r="U121">
        <f t="shared" si="11"/>
        <v>0.79429065247006914</v>
      </c>
      <c r="V121">
        <f t="shared" si="12"/>
        <v>0.72982531247216009</v>
      </c>
      <c r="X121" s="3"/>
      <c r="Y121" s="3"/>
      <c r="AA121" s="5"/>
      <c r="AB121" s="5"/>
      <c r="AC121" s="5"/>
      <c r="AD121" s="5"/>
      <c r="AE121" s="5"/>
      <c r="AF121" s="5"/>
      <c r="AG121" s="5"/>
      <c r="AH121" s="6"/>
    </row>
    <row r="122" spans="1:34" x14ac:dyDescent="0.35">
      <c r="A122" t="s">
        <v>66</v>
      </c>
      <c r="B122">
        <v>1.1553287673592301E-2</v>
      </c>
      <c r="C122">
        <v>2364.8748406896016</v>
      </c>
      <c r="D122">
        <v>2305.8878678596802</v>
      </c>
      <c r="E122">
        <v>89637.24</v>
      </c>
      <c r="F122">
        <v>89583.96732872237</v>
      </c>
      <c r="G122">
        <v>168.04091755199801</v>
      </c>
      <c r="H122">
        <v>166.05036146864271</v>
      </c>
      <c r="I122" s="3">
        <f t="shared" si="8"/>
        <v>1.1987664861128303E-2</v>
      </c>
      <c r="J122" s="3"/>
      <c r="K122">
        <f t="shared" si="14"/>
        <v>107.06628762678523</v>
      </c>
      <c r="L122">
        <f t="shared" si="14"/>
        <v>231.77245424243696</v>
      </c>
      <c r="M122">
        <f t="shared" si="14"/>
        <v>208.699390389781</v>
      </c>
      <c r="N122">
        <f t="shared" si="14"/>
        <v>214.24287533097078</v>
      </c>
      <c r="O122">
        <f t="shared" si="14"/>
        <v>216.39510500455995</v>
      </c>
      <c r="P122">
        <f t="shared" si="13"/>
        <v>168.04091755199801</v>
      </c>
      <c r="Q122">
        <f t="shared" si="13"/>
        <v>166.05036146864271</v>
      </c>
      <c r="T122">
        <f t="shared" si="10"/>
        <v>1.0818210588538164</v>
      </c>
      <c r="U122">
        <f t="shared" si="11"/>
        <v>0.78434775155253977</v>
      </c>
      <c r="V122">
        <f t="shared" si="12"/>
        <v>0.72502540520291958</v>
      </c>
      <c r="X122" s="3"/>
      <c r="Y122" s="3"/>
      <c r="AA122" s="5"/>
      <c r="AB122" s="5"/>
      <c r="AC122" s="5"/>
      <c r="AD122" s="5"/>
      <c r="AE122" s="5"/>
      <c r="AF122" s="5"/>
      <c r="AG122" s="5"/>
      <c r="AH122" s="6"/>
    </row>
    <row r="123" spans="1:34" x14ac:dyDescent="0.35">
      <c r="A123" t="s">
        <v>67</v>
      </c>
      <c r="B123">
        <v>1.1529516925889299E-2</v>
      </c>
      <c r="C123">
        <v>2407.7863979709018</v>
      </c>
      <c r="D123">
        <v>2338.7481284752012</v>
      </c>
      <c r="E123">
        <v>90460.14629536905</v>
      </c>
      <c r="F123">
        <v>89924.271151290915</v>
      </c>
      <c r="G123">
        <v>170.51126307820101</v>
      </c>
      <c r="H123">
        <v>167.20193569123785</v>
      </c>
      <c r="I123" s="3">
        <f t="shared" si="8"/>
        <v>1.9792398773865304E-2</v>
      </c>
      <c r="J123" s="3"/>
      <c r="K123">
        <f t="shared" si="14"/>
        <v>106.84600005301603</v>
      </c>
      <c r="L123">
        <f t="shared" si="14"/>
        <v>235.97805395339319</v>
      </c>
      <c r="M123">
        <f t="shared" si="14"/>
        <v>211.67347965669495</v>
      </c>
      <c r="N123">
        <f t="shared" si="14"/>
        <v>216.20971200340534</v>
      </c>
      <c r="O123">
        <f t="shared" si="14"/>
        <v>217.2171280028042</v>
      </c>
      <c r="P123">
        <f t="shared" si="13"/>
        <v>170.51126307820101</v>
      </c>
      <c r="Q123">
        <f t="shared" si="13"/>
        <v>167.20193569123785</v>
      </c>
      <c r="T123">
        <f t="shared" si="10"/>
        <v>1.0914313319545816</v>
      </c>
      <c r="U123">
        <f t="shared" si="11"/>
        <v>0.78863831554206698</v>
      </c>
      <c r="V123">
        <f t="shared" si="12"/>
        <v>0.72257254529218984</v>
      </c>
      <c r="X123" s="3"/>
      <c r="Y123" s="3"/>
      <c r="AA123" s="5"/>
      <c r="AB123" s="5"/>
      <c r="AC123" s="5"/>
      <c r="AD123" s="5"/>
      <c r="AE123" s="5"/>
      <c r="AF123" s="5"/>
      <c r="AG123" s="5"/>
      <c r="AH123" s="6"/>
    </row>
    <row r="124" spans="1:34" x14ac:dyDescent="0.35">
      <c r="A124" t="s">
        <v>68</v>
      </c>
      <c r="B124">
        <v>1.15044768122809E-2</v>
      </c>
      <c r="C124">
        <v>2435.7378487170699</v>
      </c>
      <c r="D124">
        <v>2369.3632780015673</v>
      </c>
      <c r="E124">
        <v>90989.96259112726</v>
      </c>
      <c r="F124">
        <v>90262.650487212813</v>
      </c>
      <c r="G124">
        <v>171.20621131546901</v>
      </c>
      <c r="H124">
        <v>168.24289808232419</v>
      </c>
      <c r="I124" s="3">
        <f t="shared" si="8"/>
        <v>1.761330354458597E-2</v>
      </c>
      <c r="J124" s="3"/>
      <c r="K124">
        <f t="shared" si="14"/>
        <v>106.61394904887354</v>
      </c>
      <c r="L124">
        <f t="shared" si="14"/>
        <v>238.71747010667548</v>
      </c>
      <c r="M124">
        <f t="shared" si="14"/>
        <v>214.44437026759667</v>
      </c>
      <c r="N124">
        <f t="shared" si="14"/>
        <v>217.47603129882816</v>
      </c>
      <c r="O124">
        <f t="shared" si="14"/>
        <v>218.0345022954553</v>
      </c>
      <c r="P124">
        <f t="shared" si="13"/>
        <v>171.20621131546901</v>
      </c>
      <c r="Q124">
        <f t="shared" si="13"/>
        <v>168.24289808232419</v>
      </c>
      <c r="T124">
        <f t="shared" si="10"/>
        <v>1.0976725512277719</v>
      </c>
      <c r="U124">
        <f t="shared" si="11"/>
        <v>0.78724174932279778</v>
      </c>
      <c r="V124">
        <f t="shared" si="12"/>
        <v>0.71719179680884781</v>
      </c>
      <c r="X124" s="3"/>
      <c r="Y124" s="3"/>
      <c r="AA124" s="5"/>
      <c r="AB124" s="5"/>
      <c r="AC124" s="5"/>
      <c r="AD124" s="5"/>
      <c r="AE124" s="5"/>
      <c r="AF124" s="5"/>
      <c r="AG124" s="5"/>
      <c r="AH124" s="6"/>
    </row>
    <row r="125" spans="1:34" x14ac:dyDescent="0.35">
      <c r="A125" t="s">
        <v>69</v>
      </c>
      <c r="B125">
        <v>1.14786190939986E-2</v>
      </c>
      <c r="C125">
        <v>2465.9746644999614</v>
      </c>
      <c r="D125">
        <v>2401.3464967587383</v>
      </c>
      <c r="E125">
        <v>90147.909750810752</v>
      </c>
      <c r="F125">
        <v>90591.405899791775</v>
      </c>
      <c r="G125">
        <v>171.237990090251</v>
      </c>
      <c r="H125">
        <v>169.30140387131109</v>
      </c>
      <c r="I125" s="3">
        <f t="shared" si="8"/>
        <v>1.1438689666223563E-2</v>
      </c>
      <c r="J125" s="3"/>
      <c r="K125">
        <f t="shared" si="14"/>
        <v>106.37432116275127</v>
      </c>
      <c r="L125">
        <f t="shared" si="14"/>
        <v>241.68086625851313</v>
      </c>
      <c r="M125">
        <f t="shared" si="14"/>
        <v>217.3390809559877</v>
      </c>
      <c r="N125">
        <f t="shared" si="14"/>
        <v>215.46343227536403</v>
      </c>
      <c r="O125">
        <f t="shared" si="14"/>
        <v>218.82862946069673</v>
      </c>
      <c r="P125">
        <f t="shared" si="13"/>
        <v>171.237990090251</v>
      </c>
      <c r="Q125">
        <f t="shared" si="13"/>
        <v>169.30140387131109</v>
      </c>
      <c r="T125">
        <f t="shared" si="10"/>
        <v>1.1216792738623185</v>
      </c>
      <c r="U125">
        <f t="shared" si="11"/>
        <v>0.79474270080041909</v>
      </c>
      <c r="V125">
        <f t="shared" si="12"/>
        <v>0.70852936246548726</v>
      </c>
      <c r="X125" s="3"/>
      <c r="Y125" s="3"/>
      <c r="AA125" s="5"/>
      <c r="AB125" s="5"/>
      <c r="AC125" s="5"/>
      <c r="AD125" s="5"/>
      <c r="AE125" s="5"/>
      <c r="AF125" s="5"/>
      <c r="AG125" s="5"/>
      <c r="AH125" s="6"/>
    </row>
    <row r="126" spans="1:34" x14ac:dyDescent="0.35">
      <c r="A126" t="s">
        <v>70</v>
      </c>
      <c r="B126">
        <v>1.1452392894266699E-2</v>
      </c>
      <c r="C126">
        <v>2503.117287968747</v>
      </c>
      <c r="D126">
        <v>2432.6387106268216</v>
      </c>
      <c r="E126">
        <v>90873.85</v>
      </c>
      <c r="F126">
        <v>90729.737271571707</v>
      </c>
      <c r="G126">
        <v>174.86194894735101</v>
      </c>
      <c r="H126">
        <v>170.14134911701044</v>
      </c>
      <c r="I126" s="3">
        <f t="shared" si="8"/>
        <v>2.7745165151441823E-2</v>
      </c>
      <c r="J126" s="3"/>
      <c r="K126">
        <f t="shared" si="14"/>
        <v>106.13127849618016</v>
      </c>
      <c r="L126">
        <f t="shared" si="14"/>
        <v>245.3210745478672</v>
      </c>
      <c r="M126">
        <f t="shared" si="14"/>
        <v>220.17125074587315</v>
      </c>
      <c r="N126">
        <f t="shared" si="14"/>
        <v>217.19850941857803</v>
      </c>
      <c r="O126">
        <f t="shared" si="14"/>
        <v>219.16277665928982</v>
      </c>
      <c r="P126">
        <f t="shared" si="13"/>
        <v>174.86194894735101</v>
      </c>
      <c r="Q126">
        <f t="shared" si="13"/>
        <v>170.14134911701044</v>
      </c>
      <c r="T126">
        <f t="shared" si="10"/>
        <v>1.1294786285806975</v>
      </c>
      <c r="U126">
        <f t="shared" si="11"/>
        <v>0.80507895480241376</v>
      </c>
      <c r="V126">
        <f t="shared" si="12"/>
        <v>0.71278812580462525</v>
      </c>
      <c r="X126" s="3"/>
      <c r="Y126" s="3"/>
      <c r="AA126" s="5"/>
      <c r="AB126" s="5"/>
      <c r="AC126" s="5"/>
      <c r="AD126" s="5"/>
      <c r="AE126" s="5"/>
      <c r="AF126" s="5"/>
      <c r="AG126" s="5"/>
      <c r="AH126" s="6"/>
    </row>
    <row r="127" spans="1:34" x14ac:dyDescent="0.35">
      <c r="A127" t="s">
        <v>71</v>
      </c>
      <c r="B127">
        <v>1.1426251274375399E-2</v>
      </c>
      <c r="C127">
        <v>2550.9737929355283</v>
      </c>
      <c r="D127">
        <v>2471.762349135262</v>
      </c>
      <c r="E127">
        <v>91690.308542303115</v>
      </c>
      <c r="F127">
        <v>91057.824817150642</v>
      </c>
      <c r="G127">
        <v>175.479914700899</v>
      </c>
      <c r="H127">
        <v>171.42168611658929</v>
      </c>
      <c r="I127" s="3">
        <f t="shared" si="8"/>
        <v>2.3673950923278095E-2</v>
      </c>
      <c r="J127" s="3"/>
      <c r="K127">
        <f t="shared" si="14"/>
        <v>105.88901964541948</v>
      </c>
      <c r="L127">
        <f t="shared" si="14"/>
        <v>250.01130991118222</v>
      </c>
      <c r="M127">
        <f t="shared" si="14"/>
        <v>223.71222063445688</v>
      </c>
      <c r="N127">
        <f t="shared" si="14"/>
        <v>219.14993525109529</v>
      </c>
      <c r="O127">
        <f t="shared" si="14"/>
        <v>219.95529055427866</v>
      </c>
      <c r="P127">
        <f t="shared" si="13"/>
        <v>175.479914700899</v>
      </c>
      <c r="Q127">
        <f t="shared" si="13"/>
        <v>171.42168611658929</v>
      </c>
      <c r="T127">
        <f t="shared" si="10"/>
        <v>1.1408231064486829</v>
      </c>
      <c r="U127">
        <f t="shared" si="11"/>
        <v>0.80072994089566807</v>
      </c>
      <c r="V127">
        <f t="shared" si="12"/>
        <v>0.70188790564410519</v>
      </c>
      <c r="X127" s="3"/>
      <c r="Y127" s="3"/>
      <c r="AA127" s="5"/>
      <c r="AB127" s="5"/>
      <c r="AC127" s="5"/>
      <c r="AD127" s="5"/>
      <c r="AE127" s="5"/>
      <c r="AF127" s="5"/>
      <c r="AG127" s="5"/>
      <c r="AH127" s="6"/>
    </row>
    <row r="128" spans="1:34" x14ac:dyDescent="0.35">
      <c r="A128" t="s">
        <v>72</v>
      </c>
      <c r="B128">
        <v>1.1400735832556101E-2</v>
      </c>
      <c r="C128">
        <v>2587.5222942118689</v>
      </c>
      <c r="D128">
        <v>2507.7809167153482</v>
      </c>
      <c r="E128">
        <v>92699.322434330796</v>
      </c>
      <c r="F128">
        <v>91382.664526291657</v>
      </c>
      <c r="G128">
        <v>175.62036985795899</v>
      </c>
      <c r="H128">
        <v>172.58759934237924</v>
      </c>
      <c r="I128" s="3">
        <f t="shared" si="8"/>
        <v>1.7572354718042901E-2</v>
      </c>
      <c r="J128" s="3"/>
      <c r="K128">
        <f t="shared" si="14"/>
        <v>105.65256369366524</v>
      </c>
      <c r="L128">
        <f t="shared" si="14"/>
        <v>253.59329052764062</v>
      </c>
      <c r="M128">
        <f t="shared" si="14"/>
        <v>226.97215933375472</v>
      </c>
      <c r="N128">
        <f t="shared" si="14"/>
        <v>221.56158957553572</v>
      </c>
      <c r="O128">
        <f t="shared" si="14"/>
        <v>220.73995911792116</v>
      </c>
      <c r="P128">
        <f t="shared" si="13"/>
        <v>175.62036985795899</v>
      </c>
      <c r="Q128">
        <f t="shared" si="13"/>
        <v>172.58759934237924</v>
      </c>
      <c r="T128">
        <f t="shared" si="10"/>
        <v>1.1445724460339481</v>
      </c>
      <c r="U128">
        <f t="shared" si="11"/>
        <v>0.79264808577339507</v>
      </c>
      <c r="V128">
        <f t="shared" si="12"/>
        <v>0.69252766700788204</v>
      </c>
      <c r="X128" s="3"/>
      <c r="Y128" s="3"/>
      <c r="AA128" s="5"/>
      <c r="AB128" s="5"/>
      <c r="AC128" s="5"/>
      <c r="AD128" s="5"/>
      <c r="AE128" s="5"/>
      <c r="AF128" s="5"/>
      <c r="AG128" s="5"/>
      <c r="AH128" s="6"/>
    </row>
    <row r="129" spans="1:34" x14ac:dyDescent="0.35">
      <c r="A129" t="s">
        <v>73</v>
      </c>
      <c r="B129">
        <v>1.1376417974368801E-2</v>
      </c>
      <c r="C129">
        <v>2612.8503300440411</v>
      </c>
      <c r="D129">
        <v>2539.928908508346</v>
      </c>
      <c r="E129">
        <v>92124.74304725627</v>
      </c>
      <c r="F129">
        <v>91700.375203774092</v>
      </c>
      <c r="G129">
        <v>176.41832922364699</v>
      </c>
      <c r="H129">
        <v>173.62084945043816</v>
      </c>
      <c r="I129" s="3">
        <f t="shared" si="8"/>
        <v>1.6112579693416396E-2</v>
      </c>
      <c r="J129" s="3"/>
      <c r="K129">
        <f t="shared" si="14"/>
        <v>105.42720595371216</v>
      </c>
      <c r="L129">
        <f t="shared" si="14"/>
        <v>256.0755956902475</v>
      </c>
      <c r="M129">
        <f t="shared" si="14"/>
        <v>229.88178316367745</v>
      </c>
      <c r="N129">
        <f t="shared" si="14"/>
        <v>220.18828156211683</v>
      </c>
      <c r="O129">
        <f t="shared" si="14"/>
        <v>221.50740710515529</v>
      </c>
      <c r="P129">
        <f t="shared" si="13"/>
        <v>176.41832922364699</v>
      </c>
      <c r="Q129">
        <f t="shared" si="13"/>
        <v>173.62084945043816</v>
      </c>
      <c r="T129">
        <f t="shared" si="10"/>
        <v>1.1629846687277341</v>
      </c>
      <c r="U129">
        <f t="shared" si="11"/>
        <v>0.8012157957365138</v>
      </c>
      <c r="V129">
        <f t="shared" si="12"/>
        <v>0.68893066029238093</v>
      </c>
      <c r="X129" s="3"/>
      <c r="Y129" s="3"/>
      <c r="AA129" s="5"/>
      <c r="AB129" s="5"/>
      <c r="AC129" s="5"/>
      <c r="AD129" s="5"/>
      <c r="AE129" s="5"/>
      <c r="AF129" s="5"/>
      <c r="AG129" s="5"/>
      <c r="AH129" s="6"/>
    </row>
    <row r="130" spans="1:34" x14ac:dyDescent="0.35">
      <c r="A130" t="s">
        <v>74</v>
      </c>
      <c r="B130">
        <v>1.13538308436029E-2</v>
      </c>
      <c r="C130">
        <v>2623.3866953606298</v>
      </c>
      <c r="D130">
        <v>2569.4937983399559</v>
      </c>
      <c r="E130">
        <v>92149.449000000008</v>
      </c>
      <c r="F130">
        <v>91435.023571768819</v>
      </c>
      <c r="G130">
        <v>174.49151836713199</v>
      </c>
      <c r="H130">
        <v>174.02934958100636</v>
      </c>
      <c r="I130" s="3">
        <f t="shared" si="8"/>
        <v>2.6556944977289727E-3</v>
      </c>
      <c r="J130" s="3"/>
      <c r="K130">
        <f t="shared" si="14"/>
        <v>105.21788716</v>
      </c>
      <c r="L130">
        <f t="shared" si="14"/>
        <v>257.10822507350423</v>
      </c>
      <c r="M130">
        <f t="shared" si="14"/>
        <v>232.55761773950408</v>
      </c>
      <c r="N130">
        <f t="shared" si="14"/>
        <v>220.24733151003591</v>
      </c>
      <c r="O130">
        <f t="shared" si="14"/>
        <v>220.8664353332733</v>
      </c>
      <c r="P130">
        <f t="shared" si="13"/>
        <v>174.49151836713199</v>
      </c>
      <c r="Q130">
        <f t="shared" si="13"/>
        <v>174.02934958100636</v>
      </c>
      <c r="T130">
        <f t="shared" si="10"/>
        <v>1.1673613628403425</v>
      </c>
      <c r="U130">
        <f t="shared" si="11"/>
        <v>0.79225258790107522</v>
      </c>
      <c r="V130">
        <f t="shared" si="12"/>
        <v>0.67866953037868361</v>
      </c>
      <c r="X130" s="3"/>
      <c r="Y130" s="3"/>
      <c r="AA130" s="5"/>
      <c r="AB130" s="5"/>
      <c r="AC130" s="5"/>
      <c r="AD130" s="5"/>
      <c r="AE130" s="5"/>
      <c r="AF130" s="5"/>
      <c r="AG130" s="5"/>
      <c r="AH130" s="6"/>
    </row>
    <row r="131" spans="1:34" x14ac:dyDescent="0.35">
      <c r="A131" t="s">
        <v>75</v>
      </c>
      <c r="B131">
        <v>1.13335041915642E-2</v>
      </c>
      <c r="C131">
        <v>2609.764996869028</v>
      </c>
      <c r="D131">
        <v>2591.4816552519746</v>
      </c>
      <c r="E131">
        <v>93042.775125177373</v>
      </c>
      <c r="F131">
        <v>92327.015699680516</v>
      </c>
      <c r="G131">
        <v>174.59847683505399</v>
      </c>
      <c r="H131">
        <v>175.3083806121175</v>
      </c>
      <c r="I131" s="3">
        <f t="shared" ref="I131:I163" si="15">(G131-H131)/H131</f>
        <v>-4.0494571599188397E-3</v>
      </c>
      <c r="J131" s="3"/>
      <c r="K131">
        <f t="shared" si="14"/>
        <v>105.02951660824446</v>
      </c>
      <c r="L131">
        <f t="shared" si="14"/>
        <v>255.77321383484244</v>
      </c>
      <c r="M131">
        <f t="shared" si="14"/>
        <v>234.54767649191663</v>
      </c>
      <c r="N131">
        <f t="shared" si="14"/>
        <v>222.38247933103389</v>
      </c>
      <c r="O131">
        <f t="shared" si="14"/>
        <v>223.0210924213481</v>
      </c>
      <c r="P131">
        <f t="shared" si="13"/>
        <v>174.59847683505399</v>
      </c>
      <c r="Q131">
        <f t="shared" si="13"/>
        <v>175.3083806121175</v>
      </c>
      <c r="T131">
        <f t="shared" si="10"/>
        <v>1.1501500235281745</v>
      </c>
      <c r="U131">
        <f t="shared" si="11"/>
        <v>0.78512694597289001</v>
      </c>
      <c r="V131">
        <f t="shared" si="12"/>
        <v>0.68263003078889839</v>
      </c>
      <c r="X131" s="3"/>
      <c r="Y131" s="3"/>
      <c r="AA131" s="5"/>
      <c r="AB131" s="5"/>
      <c r="AC131" s="5"/>
      <c r="AD131" s="5"/>
      <c r="AE131" s="5"/>
      <c r="AF131" s="5"/>
      <c r="AG131" s="5"/>
      <c r="AH131" s="6"/>
    </row>
    <row r="132" spans="1:34" x14ac:dyDescent="0.35">
      <c r="A132" t="s">
        <v>76</v>
      </c>
      <c r="B132">
        <v>1.13158858040309E-2</v>
      </c>
      <c r="C132">
        <v>2598.1049890138597</v>
      </c>
      <c r="D132">
        <v>2609.2655167241946</v>
      </c>
      <c r="E132">
        <v>93642.261916403557</v>
      </c>
      <c r="F132">
        <v>92631.263637888551</v>
      </c>
      <c r="G132">
        <v>175.27453875920199</v>
      </c>
      <c r="H132">
        <v>175.92456576824716</v>
      </c>
      <c r="I132" s="3">
        <f t="shared" si="15"/>
        <v>-3.6949189341838871E-3</v>
      </c>
      <c r="J132" s="3"/>
      <c r="K132">
        <f t="shared" si="14"/>
        <v>104.86624400563525</v>
      </c>
      <c r="L132">
        <f t="shared" si="14"/>
        <v>254.63046048883857</v>
      </c>
      <c r="M132">
        <f t="shared" si="14"/>
        <v>236.15724350502282</v>
      </c>
      <c r="N132">
        <f t="shared" si="14"/>
        <v>223.81531878342261</v>
      </c>
      <c r="O132">
        <f t="shared" si="14"/>
        <v>223.75602040566434</v>
      </c>
      <c r="P132">
        <f t="shared" si="13"/>
        <v>175.27453875920199</v>
      </c>
      <c r="Q132">
        <f t="shared" si="13"/>
        <v>175.92456576824716</v>
      </c>
      <c r="T132">
        <f t="shared" si="10"/>
        <v>1.1376811108056217</v>
      </c>
      <c r="U132">
        <f t="shared" si="11"/>
        <v>0.7831212792400879</v>
      </c>
      <c r="V132">
        <f t="shared" si="12"/>
        <v>0.6883486697652379</v>
      </c>
      <c r="X132" s="3"/>
      <c r="Y132" s="3"/>
      <c r="AA132" s="5"/>
      <c r="AB132" s="5"/>
      <c r="AC132" s="5"/>
      <c r="AD132" s="5"/>
      <c r="AE132" s="5"/>
      <c r="AF132" s="5"/>
      <c r="AG132" s="5"/>
      <c r="AH132" s="6"/>
    </row>
    <row r="133" spans="1:34" x14ac:dyDescent="0.35">
      <c r="A133" t="s">
        <v>77</v>
      </c>
      <c r="B133">
        <v>1.13013429347867E-2</v>
      </c>
      <c r="C133">
        <v>2577.1980938547017</v>
      </c>
      <c r="D133">
        <v>2625.2482335310119</v>
      </c>
      <c r="E133">
        <v>92006.44</v>
      </c>
      <c r="F133">
        <v>92395.095034451835</v>
      </c>
      <c r="G133">
        <v>173.264133337369</v>
      </c>
      <c r="H133">
        <v>176.01095499748436</v>
      </c>
      <c r="I133" s="3">
        <f t="shared" si="15"/>
        <v>-1.5605969867924514E-2</v>
      </c>
      <c r="J133" s="3"/>
      <c r="K133">
        <f t="shared" si="14"/>
        <v>104.7314727556319</v>
      </c>
      <c r="L133">
        <f t="shared" si="14"/>
        <v>252.58145463100027</v>
      </c>
      <c r="M133">
        <f t="shared" si="14"/>
        <v>237.60379400769375</v>
      </c>
      <c r="N133">
        <f t="shared" si="14"/>
        <v>219.90552425048384</v>
      </c>
      <c r="O133">
        <f t="shared" si="14"/>
        <v>223.18554187849728</v>
      </c>
      <c r="P133">
        <f t="shared" si="13"/>
        <v>173.264133337369</v>
      </c>
      <c r="Q133">
        <f t="shared" si="13"/>
        <v>176.01095499748436</v>
      </c>
      <c r="T133">
        <f t="shared" si="10"/>
        <v>1.1485907663842807</v>
      </c>
      <c r="U133">
        <f t="shared" si="11"/>
        <v>0.78790259557105136</v>
      </c>
      <c r="V133">
        <f t="shared" si="12"/>
        <v>0.68597329756649383</v>
      </c>
      <c r="X133" s="3"/>
      <c r="Y133" s="3"/>
      <c r="AA133" s="5"/>
      <c r="AB133" s="5"/>
      <c r="AC133" s="5"/>
      <c r="AD133" s="5"/>
      <c r="AE133" s="5"/>
      <c r="AF133" s="5"/>
      <c r="AG133" s="5"/>
      <c r="AH133" s="6"/>
    </row>
    <row r="134" spans="1:34" x14ac:dyDescent="0.35">
      <c r="A134" t="s">
        <v>78</v>
      </c>
      <c r="B134">
        <v>1.1290193601487499E-2</v>
      </c>
      <c r="C134">
        <v>2518.6321086791158</v>
      </c>
      <c r="D134">
        <v>2634.4299384239735</v>
      </c>
      <c r="E134">
        <v>92283.33600000001</v>
      </c>
      <c r="F134">
        <v>93071.827971436549</v>
      </c>
      <c r="G134">
        <v>169.65585869330801</v>
      </c>
      <c r="H134">
        <v>176.78842943606929</v>
      </c>
      <c r="I134" s="3">
        <f t="shared" si="15"/>
        <v>-4.034523506721116E-2</v>
      </c>
      <c r="J134" s="3"/>
      <c r="K134">
        <f t="shared" si="14"/>
        <v>104.62814998209899</v>
      </c>
      <c r="L134">
        <f t="shared" si="14"/>
        <v>246.84162354746033</v>
      </c>
      <c r="M134">
        <f t="shared" si="14"/>
        <v>238.43480415376757</v>
      </c>
      <c r="N134">
        <f t="shared" si="14"/>
        <v>220.5673361849839</v>
      </c>
      <c r="O134">
        <f t="shared" si="14"/>
        <v>224.82022829980184</v>
      </c>
      <c r="P134">
        <f t="shared" si="13"/>
        <v>169.65585869330801</v>
      </c>
      <c r="Q134">
        <f t="shared" si="13"/>
        <v>176.78842943606929</v>
      </c>
      <c r="T134">
        <f t="shared" ref="T134:T163" si="16">L134/N134</f>
        <v>1.1191213885833071</v>
      </c>
      <c r="U134">
        <f t="shared" ref="U134:U163" si="17">P134/N134</f>
        <v>0.76917943349065154</v>
      </c>
      <c r="V134">
        <f t="shared" ref="V134:V163" si="18">P134/L134</f>
        <v>0.68730652575977813</v>
      </c>
      <c r="X134" s="3"/>
      <c r="Y134" s="3"/>
      <c r="AA134" s="5"/>
      <c r="AB134" s="5"/>
      <c r="AC134" s="5"/>
      <c r="AD134" s="5"/>
      <c r="AE134" s="5"/>
      <c r="AF134" s="5"/>
      <c r="AG134" s="5"/>
      <c r="AH134" s="6"/>
    </row>
    <row r="135" spans="1:34" x14ac:dyDescent="0.35">
      <c r="A135" t="s">
        <v>79</v>
      </c>
      <c r="B135">
        <v>1.12827249168303E-2</v>
      </c>
      <c r="C135">
        <v>2470.4773028698073</v>
      </c>
      <c r="D135">
        <v>2633.7658851710203</v>
      </c>
      <c r="E135">
        <v>92232.14</v>
      </c>
      <c r="F135">
        <v>93622.977853564385</v>
      </c>
      <c r="G135">
        <v>167.315365205148</v>
      </c>
      <c r="H135">
        <v>177.17147836594344</v>
      </c>
      <c r="I135" s="3">
        <f t="shared" si="15"/>
        <v>-5.5630360212030737E-2</v>
      </c>
      <c r="J135" s="3"/>
      <c r="K135">
        <f t="shared" si="14"/>
        <v>104.55893640737521</v>
      </c>
      <c r="L135">
        <f t="shared" si="14"/>
        <v>242.12215284484299</v>
      </c>
      <c r="M135">
        <f t="shared" si="14"/>
        <v>238.37470257163545</v>
      </c>
      <c r="N135">
        <f t="shared" si="14"/>
        <v>220.44497210677883</v>
      </c>
      <c r="O135">
        <f t="shared" si="14"/>
        <v>226.1515617981126</v>
      </c>
      <c r="P135">
        <f t="shared" si="13"/>
        <v>167.315365205148</v>
      </c>
      <c r="Q135">
        <f t="shared" si="13"/>
        <v>177.17147836594344</v>
      </c>
      <c r="T135">
        <f t="shared" si="16"/>
        <v>1.0983337498283434</v>
      </c>
      <c r="U135">
        <f t="shared" si="17"/>
        <v>0.75898925526005656</v>
      </c>
      <c r="V135">
        <f t="shared" si="18"/>
        <v>0.69103699615775027</v>
      </c>
      <c r="X135" s="3"/>
      <c r="Y135" s="3"/>
      <c r="AA135" s="5"/>
      <c r="AB135" s="5"/>
      <c r="AC135" s="5"/>
      <c r="AD135" s="5"/>
      <c r="AE135" s="5"/>
      <c r="AF135" s="5"/>
      <c r="AG135" s="5"/>
      <c r="AH135" s="6"/>
    </row>
    <row r="136" spans="1:34" x14ac:dyDescent="0.35">
      <c r="A136" t="s">
        <v>80</v>
      </c>
      <c r="B136">
        <v>1.1279122746261E-2</v>
      </c>
      <c r="C136">
        <v>2459.9844730864065</v>
      </c>
      <c r="D136">
        <v>2625.773139120417</v>
      </c>
      <c r="E136">
        <v>92409.135377028637</v>
      </c>
      <c r="F136">
        <v>93894.666098993926</v>
      </c>
      <c r="G136">
        <v>165.74769389926499</v>
      </c>
      <c r="H136">
        <v>177.10237470385539</v>
      </c>
      <c r="I136" s="3">
        <f t="shared" si="15"/>
        <v>-6.411365642938055E-2</v>
      </c>
      <c r="J136" s="3"/>
      <c r="K136">
        <f t="shared" si="14"/>
        <v>104.52555447825259</v>
      </c>
      <c r="L136">
        <f t="shared" si="14"/>
        <v>241.09379021481993</v>
      </c>
      <c r="M136">
        <f t="shared" si="14"/>
        <v>237.65130172827634</v>
      </c>
      <c r="N136">
        <f t="shared" si="14"/>
        <v>220.86801055034209</v>
      </c>
      <c r="O136">
        <f t="shared" si="14"/>
        <v>226.80784001564783</v>
      </c>
      <c r="P136">
        <f t="shared" si="13"/>
        <v>165.74769389926499</v>
      </c>
      <c r="Q136">
        <f t="shared" si="13"/>
        <v>177.10237470385539</v>
      </c>
      <c r="T136">
        <f t="shared" si="16"/>
        <v>1.0915740564424916</v>
      </c>
      <c r="U136">
        <f t="shared" si="17"/>
        <v>0.75043775459500683</v>
      </c>
      <c r="V136">
        <f t="shared" si="18"/>
        <v>0.68748221906329521</v>
      </c>
      <c r="X136" s="3"/>
      <c r="Y136" s="3"/>
      <c r="AA136" s="5"/>
      <c r="AB136" s="5"/>
      <c r="AC136" s="5"/>
      <c r="AD136" s="5"/>
      <c r="AE136" s="5"/>
      <c r="AF136" s="5"/>
      <c r="AG136" s="5"/>
      <c r="AH136" s="6"/>
    </row>
    <row r="137" spans="1:34" x14ac:dyDescent="0.35">
      <c r="A137" t="s">
        <v>81</v>
      </c>
      <c r="B137">
        <v>1.12794488752774E-2</v>
      </c>
      <c r="C137">
        <v>2405.0965415795417</v>
      </c>
      <c r="D137">
        <v>2611.1221930873203</v>
      </c>
      <c r="E137">
        <v>90669.11</v>
      </c>
      <c r="F137">
        <v>94173.110516202403</v>
      </c>
      <c r="G137">
        <v>164.226195644819</v>
      </c>
      <c r="H137">
        <v>176.87438214237929</v>
      </c>
      <c r="I137" s="3">
        <f t="shared" si="15"/>
        <v>-7.1509431407533214E-2</v>
      </c>
      <c r="J137" s="3"/>
      <c r="K137">
        <f t="shared" si="14"/>
        <v>104.52857677147851</v>
      </c>
      <c r="L137">
        <f t="shared" si="14"/>
        <v>235.7144312843798</v>
      </c>
      <c r="M137">
        <f t="shared" si="14"/>
        <v>236.32528603238779</v>
      </c>
      <c r="N137">
        <f t="shared" si="14"/>
        <v>216.70915827060355</v>
      </c>
      <c r="O137">
        <f t="shared" si="14"/>
        <v>227.48043814560853</v>
      </c>
      <c r="P137">
        <f t="shared" si="13"/>
        <v>164.226195644819</v>
      </c>
      <c r="Q137">
        <f t="shared" si="13"/>
        <v>176.87438214237929</v>
      </c>
      <c r="T137">
        <f t="shared" si="16"/>
        <v>1.0876994454938747</v>
      </c>
      <c r="U137">
        <f t="shared" si="17"/>
        <v>0.75781843718736908</v>
      </c>
      <c r="V137">
        <f t="shared" si="18"/>
        <v>0.69671676337324817</v>
      </c>
      <c r="X137" s="3"/>
      <c r="Y137" s="3"/>
      <c r="AA137" s="5"/>
      <c r="AB137" s="5"/>
      <c r="AC137" s="5"/>
      <c r="AD137" s="5"/>
      <c r="AE137" s="5"/>
      <c r="AF137" s="5"/>
      <c r="AG137" s="5"/>
      <c r="AH137" s="6"/>
    </row>
    <row r="138" spans="1:34" x14ac:dyDescent="0.35">
      <c r="A138" t="s">
        <v>82</v>
      </c>
      <c r="B138">
        <v>1.1283586383286E-2</v>
      </c>
      <c r="C138">
        <v>2396.7127790479371</v>
      </c>
      <c r="D138">
        <v>2594.3153930995441</v>
      </c>
      <c r="E138">
        <v>90716.653999999995</v>
      </c>
      <c r="F138">
        <v>94513.405599765087</v>
      </c>
      <c r="G138">
        <v>164.09155448634999</v>
      </c>
      <c r="H138">
        <v>176.68726593243125</v>
      </c>
      <c r="I138" s="3">
        <f t="shared" si="15"/>
        <v>-7.1288167710388969E-2</v>
      </c>
      <c r="J138" s="3"/>
      <c r="K138">
        <f t="shared" si="14"/>
        <v>104.56691976396884</v>
      </c>
      <c r="L138">
        <f t="shared" si="14"/>
        <v>234.89277037264665</v>
      </c>
      <c r="M138">
        <f t="shared" si="14"/>
        <v>234.80415009132938</v>
      </c>
      <c r="N138">
        <f t="shared" si="14"/>
        <v>216.82279366661453</v>
      </c>
      <c r="O138">
        <f t="shared" si="14"/>
        <v>228.30244003429331</v>
      </c>
      <c r="P138">
        <f t="shared" si="13"/>
        <v>164.09155448634999</v>
      </c>
      <c r="Q138">
        <f t="shared" si="13"/>
        <v>176.68726593243125</v>
      </c>
      <c r="T138">
        <f t="shared" si="16"/>
        <v>1.0833398389553841</v>
      </c>
      <c r="U138">
        <f t="shared" si="17"/>
        <v>0.75680029627630485</v>
      </c>
      <c r="V138">
        <f t="shared" si="18"/>
        <v>0.69858069376092857</v>
      </c>
      <c r="X138" s="3"/>
      <c r="Y138" s="3"/>
      <c r="AA138" s="5"/>
      <c r="AB138" s="5"/>
      <c r="AC138" s="5"/>
      <c r="AD138" s="5"/>
      <c r="AE138" s="5"/>
      <c r="AF138" s="5"/>
      <c r="AG138" s="5"/>
      <c r="AH138" s="6"/>
    </row>
    <row r="139" spans="1:34" x14ac:dyDescent="0.35">
      <c r="A139" t="s">
        <v>83</v>
      </c>
      <c r="B139">
        <v>1.12913193616462E-2</v>
      </c>
      <c r="C139">
        <v>2394.371259194168</v>
      </c>
      <c r="D139">
        <v>2581.4693108342381</v>
      </c>
      <c r="E139">
        <v>90470.917378338505</v>
      </c>
      <c r="F139">
        <v>94760.786468886334</v>
      </c>
      <c r="G139">
        <v>163.18342975865201</v>
      </c>
      <c r="H139">
        <v>176.60073328832911</v>
      </c>
      <c r="I139" s="3">
        <f t="shared" si="15"/>
        <v>-7.5975355706882561E-2</v>
      </c>
      <c r="J139" s="3"/>
      <c r="K139">
        <f t="shared" si="14"/>
        <v>104.63858259352143</v>
      </c>
      <c r="L139">
        <f t="shared" si="14"/>
        <v>234.66328685249249</v>
      </c>
      <c r="M139">
        <f t="shared" si="14"/>
        <v>233.64148751131643</v>
      </c>
      <c r="N139">
        <f t="shared" si="14"/>
        <v>216.23545607791951</v>
      </c>
      <c r="O139">
        <f t="shared" si="14"/>
        <v>228.90000241901311</v>
      </c>
      <c r="P139">
        <f t="shared" si="13"/>
        <v>163.18342975865201</v>
      </c>
      <c r="Q139">
        <f t="shared" si="13"/>
        <v>176.60073328832911</v>
      </c>
      <c r="T139">
        <f t="shared" si="16"/>
        <v>1.0852211339843019</v>
      </c>
      <c r="U139">
        <f t="shared" si="17"/>
        <v>0.75465621003361061</v>
      </c>
      <c r="V139">
        <f t="shared" si="18"/>
        <v>0.6953939491234854</v>
      </c>
      <c r="X139" s="3"/>
      <c r="Y139" s="3"/>
      <c r="AA139" s="5"/>
      <c r="AB139" s="5"/>
      <c r="AC139" s="5"/>
      <c r="AD139" s="5"/>
      <c r="AE139" s="5"/>
      <c r="AF139" s="5"/>
      <c r="AG139" s="5"/>
      <c r="AH139" s="6"/>
    </row>
    <row r="140" spans="1:34" x14ac:dyDescent="0.35">
      <c r="A140" t="s">
        <v>84</v>
      </c>
      <c r="B140">
        <v>1.13023349421029E-2</v>
      </c>
      <c r="C140">
        <v>2357.1081565691425</v>
      </c>
      <c r="D140">
        <v>2561.7647200608294</v>
      </c>
      <c r="E140">
        <v>90126.7</v>
      </c>
      <c r="F140">
        <v>94689.494328330285</v>
      </c>
      <c r="G140">
        <v>162.18713810900999</v>
      </c>
      <c r="H140">
        <v>176.03081195707037</v>
      </c>
      <c r="I140" s="3">
        <f t="shared" si="15"/>
        <v>-7.8643469822979123E-2</v>
      </c>
      <c r="J140" s="3"/>
      <c r="K140">
        <f t="shared" si="14"/>
        <v>104.74066585664737</v>
      </c>
      <c r="L140">
        <f t="shared" si="14"/>
        <v>231.01127085592012</v>
      </c>
      <c r="M140">
        <f t="shared" si="14"/>
        <v>231.8580807205484</v>
      </c>
      <c r="N140">
        <f t="shared" si="14"/>
        <v>215.41273863510079</v>
      </c>
      <c r="O140">
        <f t="shared" si="14"/>
        <v>228.72779224902791</v>
      </c>
      <c r="P140">
        <f t="shared" si="13"/>
        <v>162.18713810900999</v>
      </c>
      <c r="Q140">
        <f t="shared" si="13"/>
        <v>176.03081195707037</v>
      </c>
      <c r="T140">
        <f t="shared" si="16"/>
        <v>1.072412301703487</v>
      </c>
      <c r="U140">
        <f t="shared" si="17"/>
        <v>0.75291340306362986</v>
      </c>
      <c r="V140">
        <f t="shared" si="18"/>
        <v>0.70207456765243637</v>
      </c>
      <c r="X140" s="3"/>
      <c r="Y140" s="3"/>
      <c r="AA140" s="5"/>
      <c r="AB140" s="5"/>
      <c r="AC140" s="5"/>
      <c r="AD140" s="5"/>
      <c r="AE140" s="5"/>
      <c r="AF140" s="5"/>
      <c r="AG140" s="5"/>
      <c r="AH140" s="6"/>
    </row>
    <row r="141" spans="1:34" x14ac:dyDescent="0.35">
      <c r="A141" t="s">
        <v>85</v>
      </c>
      <c r="B141">
        <v>1.13161927442999E-2</v>
      </c>
      <c r="C141">
        <v>2367.9660755496243</v>
      </c>
      <c r="D141">
        <v>2541.0717488159353</v>
      </c>
      <c r="E141">
        <v>88813.010999999999</v>
      </c>
      <c r="F141">
        <v>95106.040126913795</v>
      </c>
      <c r="G141">
        <v>164.48571722840899</v>
      </c>
      <c r="H141">
        <v>175.91904134817955</v>
      </c>
      <c r="I141" s="3">
        <f t="shared" si="15"/>
        <v>-6.4991964668234453E-2</v>
      </c>
      <c r="J141" s="3"/>
      <c r="K141">
        <f t="shared" si="14"/>
        <v>104.86908847346584</v>
      </c>
      <c r="L141">
        <f t="shared" si="14"/>
        <v>232.07541449970722</v>
      </c>
      <c r="M141">
        <f t="shared" si="14"/>
        <v>229.98521840822309</v>
      </c>
      <c r="N141">
        <f t="shared" si="14"/>
        <v>212.27287724879901</v>
      </c>
      <c r="O141">
        <f t="shared" si="14"/>
        <v>229.73398202284011</v>
      </c>
      <c r="P141">
        <f t="shared" si="13"/>
        <v>164.48571722840899</v>
      </c>
      <c r="Q141">
        <f t="shared" si="13"/>
        <v>175.91904134817955</v>
      </c>
      <c r="T141">
        <f t="shared" si="16"/>
        <v>1.0932881181409635</v>
      </c>
      <c r="U141">
        <f t="shared" si="17"/>
        <v>0.77487863433263759</v>
      </c>
      <c r="V141">
        <f t="shared" si="18"/>
        <v>0.70875976924568418</v>
      </c>
      <c r="X141" s="3"/>
      <c r="Y141" s="3"/>
      <c r="AA141" s="5"/>
      <c r="AB141" s="5"/>
      <c r="AC141" s="5"/>
      <c r="AD141" s="5"/>
      <c r="AE141" s="5"/>
      <c r="AF141" s="5"/>
      <c r="AG141" s="5"/>
      <c r="AH141" s="6"/>
    </row>
    <row r="142" spans="1:34" x14ac:dyDescent="0.35">
      <c r="A142" t="s">
        <v>86</v>
      </c>
      <c r="B142">
        <v>1.13323431529172E-2</v>
      </c>
      <c r="C142">
        <v>2353.30194926382</v>
      </c>
      <c r="D142">
        <v>2522.2748160019355</v>
      </c>
      <c r="E142">
        <v>90194.379000000001</v>
      </c>
      <c r="F142">
        <v>95656.82701581507</v>
      </c>
      <c r="G142">
        <v>165.502377710952</v>
      </c>
      <c r="H142">
        <v>176.02481808996663</v>
      </c>
      <c r="I142" s="3">
        <f t="shared" si="15"/>
        <v>-5.9778163631656674E-2</v>
      </c>
      <c r="J142" s="3"/>
      <c r="K142">
        <f t="shared" si="14"/>
        <v>105.01875706505317</v>
      </c>
      <c r="L142">
        <f t="shared" si="14"/>
        <v>230.63823884875782</v>
      </c>
      <c r="M142">
        <f t="shared" si="14"/>
        <v>228.28396117270944</v>
      </c>
      <c r="N142">
        <f t="shared" si="14"/>
        <v>215.57449889857529</v>
      </c>
      <c r="O142">
        <f t="shared" si="14"/>
        <v>231.06443869062284</v>
      </c>
      <c r="P142">
        <f t="shared" si="13"/>
        <v>165.502377710952</v>
      </c>
      <c r="Q142">
        <f t="shared" si="13"/>
        <v>176.02481808996663</v>
      </c>
      <c r="T142">
        <f t="shared" si="16"/>
        <v>1.0698771887544538</v>
      </c>
      <c r="U142">
        <f t="shared" si="17"/>
        <v>0.76772706677527058</v>
      </c>
      <c r="V142">
        <f t="shared" si="18"/>
        <v>0.7175842936412683</v>
      </c>
      <c r="X142" s="3"/>
      <c r="Y142" s="3"/>
      <c r="AA142" s="5"/>
      <c r="AB142" s="5"/>
      <c r="AC142" s="5"/>
      <c r="AD142" s="5"/>
      <c r="AE142" s="5"/>
      <c r="AF142" s="5"/>
      <c r="AG142" s="5"/>
      <c r="AH142" s="6"/>
    </row>
    <row r="143" spans="1:34" x14ac:dyDescent="0.35">
      <c r="A143" t="s">
        <v>87</v>
      </c>
      <c r="B143">
        <v>1.13502528865446E-2</v>
      </c>
      <c r="C143">
        <v>2328.352361939973</v>
      </c>
      <c r="D143">
        <v>2504.2992649371699</v>
      </c>
      <c r="E143">
        <v>91294</v>
      </c>
      <c r="F143">
        <v>96124.610624494308</v>
      </c>
      <c r="G143">
        <v>165.75238030844801</v>
      </c>
      <c r="H143">
        <v>176.10267284888457</v>
      </c>
      <c r="I143" s="3">
        <f t="shared" si="15"/>
        <v>-5.8774193332762438E-2</v>
      </c>
      <c r="J143" s="3"/>
      <c r="K143">
        <f t="shared" si="14"/>
        <v>105.18472962161411</v>
      </c>
      <c r="L143">
        <f t="shared" si="14"/>
        <v>228.19302399557014</v>
      </c>
      <c r="M143">
        <f t="shared" si="14"/>
        <v>226.65704487663683</v>
      </c>
      <c r="N143">
        <f t="shared" si="14"/>
        <v>218.20271418961187</v>
      </c>
      <c r="O143">
        <f t="shared" si="14"/>
        <v>232.19439627274366</v>
      </c>
      <c r="P143">
        <f t="shared" si="13"/>
        <v>165.75238030844801</v>
      </c>
      <c r="Q143">
        <f t="shared" si="13"/>
        <v>176.10267284888457</v>
      </c>
      <c r="T143">
        <f t="shared" si="16"/>
        <v>1.0457845350048074</v>
      </c>
      <c r="U143">
        <f t="shared" si="17"/>
        <v>0.75962565783858205</v>
      </c>
      <c r="V143">
        <f t="shared" si="18"/>
        <v>0.72636918257267025</v>
      </c>
      <c r="X143" s="3"/>
      <c r="Y143" s="3"/>
      <c r="AA143" s="5"/>
      <c r="AB143" s="5"/>
      <c r="AC143" s="5"/>
      <c r="AD143" s="5"/>
      <c r="AE143" s="5"/>
      <c r="AF143" s="5"/>
      <c r="AG143" s="5"/>
      <c r="AH143" s="6"/>
    </row>
    <row r="144" spans="1:34" x14ac:dyDescent="0.35">
      <c r="A144" t="s">
        <v>88</v>
      </c>
      <c r="B144">
        <v>1.13694059055514E-2</v>
      </c>
      <c r="C144">
        <v>2317.9355725262735</v>
      </c>
      <c r="D144">
        <v>2486.8045945649264</v>
      </c>
      <c r="E144">
        <v>92224.842000000004</v>
      </c>
      <c r="F144">
        <v>96413.671926085575</v>
      </c>
      <c r="G144">
        <v>166.45962188485299</v>
      </c>
      <c r="H144">
        <v>176.04671027267111</v>
      </c>
      <c r="I144" s="3">
        <f t="shared" si="15"/>
        <v>-5.445764009431979E-2</v>
      </c>
      <c r="J144" s="3"/>
      <c r="K144">
        <f t="shared" si="14"/>
        <v>105.36222391586516</v>
      </c>
      <c r="L144">
        <f t="shared" si="14"/>
        <v>227.1721137950812</v>
      </c>
      <c r="M144">
        <f t="shared" si="14"/>
        <v>225.07365173222246</v>
      </c>
      <c r="N144">
        <f t="shared" si="14"/>
        <v>220.42752908305161</v>
      </c>
      <c r="O144">
        <f t="shared" si="14"/>
        <v>232.8926400832803</v>
      </c>
      <c r="P144">
        <f t="shared" si="13"/>
        <v>166.45962188485299</v>
      </c>
      <c r="Q144">
        <f t="shared" si="13"/>
        <v>176.04671027267111</v>
      </c>
      <c r="T144">
        <f t="shared" si="16"/>
        <v>1.0305977422152584</v>
      </c>
      <c r="U144">
        <f t="shared" si="17"/>
        <v>0.7551671180877555</v>
      </c>
      <c r="V144">
        <f t="shared" si="18"/>
        <v>0.73274672275579811</v>
      </c>
      <c r="X144" s="3"/>
      <c r="Y144" s="3"/>
      <c r="AA144" s="5"/>
      <c r="AB144" s="5"/>
      <c r="AC144" s="5"/>
      <c r="AD144" s="5"/>
      <c r="AE144" s="5"/>
      <c r="AF144" s="5"/>
      <c r="AG144" s="5"/>
      <c r="AH144" s="6"/>
    </row>
    <row r="145" spans="1:34" x14ac:dyDescent="0.35">
      <c r="A145" t="s">
        <v>89</v>
      </c>
      <c r="B145">
        <v>1.1389297757252699E-2</v>
      </c>
      <c r="C145">
        <v>2348.8246499338238</v>
      </c>
      <c r="D145">
        <v>2474.2153039506684</v>
      </c>
      <c r="E145">
        <v>91111.099391293305</v>
      </c>
      <c r="F145">
        <v>96636.974252520944</v>
      </c>
      <c r="G145">
        <v>167.74887008888501</v>
      </c>
      <c r="H145">
        <v>176.11135287515324</v>
      </c>
      <c r="I145" s="3">
        <f t="shared" si="15"/>
        <v>-4.7484064199975015E-2</v>
      </c>
      <c r="J145" s="3"/>
      <c r="K145">
        <f t="shared" si="14"/>
        <v>105.54656509872591</v>
      </c>
      <c r="L145">
        <f t="shared" si="14"/>
        <v>230.19943564605273</v>
      </c>
      <c r="M145">
        <f t="shared" si="14"/>
        <v>223.934230638397</v>
      </c>
      <c r="N145">
        <f t="shared" si="14"/>
        <v>217.76556159199609</v>
      </c>
      <c r="O145">
        <f t="shared" si="14"/>
        <v>233.43203939565313</v>
      </c>
      <c r="P145">
        <f t="shared" si="13"/>
        <v>167.74887008888501</v>
      </c>
      <c r="Q145">
        <f t="shared" si="13"/>
        <v>176.11135287515324</v>
      </c>
      <c r="T145">
        <f t="shared" si="16"/>
        <v>1.057097522506119</v>
      </c>
      <c r="U145">
        <f t="shared" si="17"/>
        <v>0.77031863469384576</v>
      </c>
      <c r="V145">
        <f t="shared" si="18"/>
        <v>0.72871103970389528</v>
      </c>
      <c r="X145" s="3"/>
      <c r="Y145" s="3"/>
      <c r="AA145" s="5"/>
      <c r="AB145" s="5"/>
      <c r="AC145" s="5"/>
      <c r="AD145" s="5"/>
      <c r="AE145" s="5"/>
      <c r="AF145" s="5"/>
      <c r="AG145" s="5"/>
      <c r="AH145" s="6"/>
    </row>
    <row r="146" spans="1:34" x14ac:dyDescent="0.35">
      <c r="A146" t="s">
        <v>90</v>
      </c>
      <c r="B146">
        <v>1.14094337552727E-2</v>
      </c>
      <c r="C146">
        <v>2374.3173011935096</v>
      </c>
      <c r="D146">
        <v>2463.056573190765</v>
      </c>
      <c r="E146">
        <v>91986.966439250813</v>
      </c>
      <c r="F146">
        <v>96862.081578351979</v>
      </c>
      <c r="G146">
        <v>168.1740918262</v>
      </c>
      <c r="H146">
        <v>176.22932737056752</v>
      </c>
      <c r="I146" s="3">
        <f t="shared" si="15"/>
        <v>-4.5708825338868338E-2</v>
      </c>
      <c r="J146" s="3"/>
      <c r="K146">
        <f t="shared" si="14"/>
        <v>105.73316882716848</v>
      </c>
      <c r="L146">
        <f t="shared" si="14"/>
        <v>232.69787414518325</v>
      </c>
      <c r="M146">
        <f t="shared" si="14"/>
        <v>222.92428547168899</v>
      </c>
      <c r="N146">
        <f t="shared" si="14"/>
        <v>219.85898029567403</v>
      </c>
      <c r="O146">
        <f t="shared" si="14"/>
        <v>233.97579878545284</v>
      </c>
      <c r="P146">
        <f t="shared" si="13"/>
        <v>168.1740918262</v>
      </c>
      <c r="Q146">
        <f t="shared" si="13"/>
        <v>176.22932737056752</v>
      </c>
      <c r="T146">
        <f t="shared" si="16"/>
        <v>1.0583960401901393</v>
      </c>
      <c r="U146">
        <f t="shared" si="17"/>
        <v>0.76491800153004263</v>
      </c>
      <c r="V146">
        <f t="shared" si="18"/>
        <v>0.72271434556069036</v>
      </c>
      <c r="X146" s="3"/>
      <c r="Y146" s="3"/>
      <c r="AA146" s="5"/>
      <c r="AB146" s="5"/>
      <c r="AC146" s="5"/>
      <c r="AD146" s="5"/>
      <c r="AE146" s="5"/>
      <c r="AF146" s="5"/>
      <c r="AG146" s="5"/>
      <c r="AH146" s="6"/>
    </row>
    <row r="147" spans="1:34" x14ac:dyDescent="0.35">
      <c r="A147" t="s">
        <v>91</v>
      </c>
      <c r="B147">
        <v>1.1429367758387401E-2</v>
      </c>
      <c r="C147">
        <v>2338.4937710319796</v>
      </c>
      <c r="D147">
        <v>2452.7498080132409</v>
      </c>
      <c r="E147">
        <v>92949.119999999995</v>
      </c>
      <c r="F147">
        <v>97178.525282893461</v>
      </c>
      <c r="G147">
        <v>169.02854389478401</v>
      </c>
      <c r="H147">
        <v>176.4550062573241</v>
      </c>
      <c r="I147" s="3">
        <f t="shared" si="15"/>
        <v>-4.2087002913989827E-2</v>
      </c>
      <c r="J147" s="3"/>
      <c r="K147">
        <f t="shared" si="14"/>
        <v>105.91790063436738</v>
      </c>
      <c r="L147">
        <f t="shared" si="14"/>
        <v>229.18694521046436</v>
      </c>
      <c r="M147">
        <f t="shared" si="14"/>
        <v>221.99144930067587</v>
      </c>
      <c r="N147">
        <f t="shared" si="14"/>
        <v>222.15863326764008</v>
      </c>
      <c r="O147">
        <f t="shared" si="14"/>
        <v>234.74018632838244</v>
      </c>
      <c r="P147">
        <f t="shared" ref="P147:Q163" si="19">G147</f>
        <v>169.02854389478401</v>
      </c>
      <c r="Q147">
        <f t="shared" si="19"/>
        <v>176.4550062573241</v>
      </c>
      <c r="T147">
        <f t="shared" si="16"/>
        <v>1.0316364565240959</v>
      </c>
      <c r="U147">
        <f t="shared" si="17"/>
        <v>0.76084616388124371</v>
      </c>
      <c r="V147">
        <f t="shared" si="18"/>
        <v>0.7375138393662154</v>
      </c>
      <c r="X147" s="3"/>
      <c r="Y147" s="3"/>
      <c r="AA147" s="5"/>
      <c r="AB147" s="5"/>
      <c r="AC147" s="5"/>
      <c r="AD147" s="5"/>
      <c r="AE147" s="5"/>
      <c r="AF147" s="5"/>
      <c r="AG147" s="5"/>
      <c r="AH147" s="6"/>
    </row>
    <row r="148" spans="1:34" x14ac:dyDescent="0.35">
      <c r="A148" t="s">
        <v>92</v>
      </c>
      <c r="B148">
        <v>1.1448634972400401E-2</v>
      </c>
      <c r="C148">
        <v>2294.9322814104958</v>
      </c>
      <c r="D148">
        <v>2447.7624871925391</v>
      </c>
      <c r="E148">
        <v>93551.201000000001</v>
      </c>
      <c r="F148">
        <v>97448.818754201871</v>
      </c>
      <c r="G148">
        <v>168.979548029771</v>
      </c>
      <c r="H148">
        <v>176.81806578745397</v>
      </c>
      <c r="I148" s="3">
        <f t="shared" si="15"/>
        <v>-4.4330977848753034E-2</v>
      </c>
      <c r="J148" s="3"/>
      <c r="K148">
        <f t="shared" si="14"/>
        <v>106.09645319322023</v>
      </c>
      <c r="L148">
        <f t="shared" si="14"/>
        <v>224.91764808475111</v>
      </c>
      <c r="M148">
        <f t="shared" si="14"/>
        <v>221.54006099621122</v>
      </c>
      <c r="N148">
        <f t="shared" si="14"/>
        <v>223.59767316469791</v>
      </c>
      <c r="O148">
        <f t="shared" si="14"/>
        <v>235.39309539068381</v>
      </c>
      <c r="P148">
        <f t="shared" si="19"/>
        <v>168.979548029771</v>
      </c>
      <c r="Q148">
        <f t="shared" si="19"/>
        <v>176.81806578745397</v>
      </c>
      <c r="T148">
        <f t="shared" si="16"/>
        <v>1.0059033481939721</v>
      </c>
      <c r="U148">
        <f t="shared" si="17"/>
        <v>0.75573035102786512</v>
      </c>
      <c r="V148">
        <f t="shared" si="18"/>
        <v>0.75129519390180488</v>
      </c>
      <c r="X148" s="3"/>
      <c r="Y148" s="3"/>
      <c r="AA148" s="5"/>
      <c r="AB148" s="5"/>
      <c r="AC148" s="5"/>
      <c r="AD148" s="5"/>
      <c r="AE148" s="5"/>
      <c r="AF148" s="5"/>
      <c r="AG148" s="5"/>
      <c r="AH148" s="6"/>
    </row>
    <row r="149" spans="1:34" x14ac:dyDescent="0.35">
      <c r="A149" t="s">
        <v>93</v>
      </c>
      <c r="B149">
        <v>1.1466792794516701E-2</v>
      </c>
      <c r="C149">
        <v>2293.9111881368608</v>
      </c>
      <c r="D149">
        <v>2441.7628948206925</v>
      </c>
      <c r="E149">
        <v>92670.055999999997</v>
      </c>
      <c r="F149">
        <v>97714.121370848748</v>
      </c>
      <c r="G149">
        <v>169.11882065841201</v>
      </c>
      <c r="H149">
        <v>177.12194615384257</v>
      </c>
      <c r="I149" s="3">
        <f t="shared" si="15"/>
        <v>-4.5184268066246869E-2</v>
      </c>
      <c r="J149" s="3"/>
      <c r="K149">
        <f t="shared" si="14"/>
        <v>106.26472482812666</v>
      </c>
      <c r="L149">
        <f t="shared" si="14"/>
        <v>224.817574588273</v>
      </c>
      <c r="M149">
        <f t="shared" si="14"/>
        <v>220.99705485612785</v>
      </c>
      <c r="N149">
        <f t="shared" si="14"/>
        <v>221.49163957437867</v>
      </c>
      <c r="O149">
        <f t="shared" si="14"/>
        <v>236.03394876321443</v>
      </c>
      <c r="P149">
        <f t="shared" si="19"/>
        <v>169.11882065841201</v>
      </c>
      <c r="Q149">
        <f t="shared" si="19"/>
        <v>177.12194615384257</v>
      </c>
      <c r="T149">
        <f t="shared" si="16"/>
        <v>1.0150160747389179</v>
      </c>
      <c r="U149">
        <f t="shared" si="17"/>
        <v>0.76354494004104634</v>
      </c>
      <c r="V149">
        <f t="shared" si="18"/>
        <v>0.75224911116550064</v>
      </c>
      <c r="X149" s="3"/>
      <c r="Y149" s="3"/>
      <c r="AA149" s="5"/>
      <c r="AB149" s="5"/>
      <c r="AC149" s="5"/>
      <c r="AD149" s="5"/>
      <c r="AE149" s="5"/>
      <c r="AF149" s="5"/>
      <c r="AG149" s="5"/>
      <c r="AH149" s="6"/>
    </row>
    <row r="150" spans="1:34" x14ac:dyDescent="0.35">
      <c r="A150" t="s">
        <v>94</v>
      </c>
      <c r="B150">
        <v>1.1483451055083501E-2</v>
      </c>
      <c r="C150">
        <v>2322.7269197077821</v>
      </c>
      <c r="D150">
        <v>2435.429326043642</v>
      </c>
      <c r="E150">
        <v>94202.430000000008</v>
      </c>
      <c r="F150">
        <v>98509.579597429445</v>
      </c>
      <c r="G150">
        <v>170.46204856567201</v>
      </c>
      <c r="H150">
        <v>177.86865545026401</v>
      </c>
      <c r="I150" s="3">
        <f t="shared" si="15"/>
        <v>-4.1640877454448735E-2</v>
      </c>
      <c r="J150" s="3"/>
      <c r="K150">
        <f t="shared" si="14"/>
        <v>106.41909977035921</v>
      </c>
      <c r="L150">
        <f t="shared" si="14"/>
        <v>227.64169564198434</v>
      </c>
      <c r="M150">
        <f t="shared" si="14"/>
        <v>220.42382145601934</v>
      </c>
      <c r="N150">
        <f t="shared" si="14"/>
        <v>225.15418219441497</v>
      </c>
      <c r="O150">
        <f t="shared" si="14"/>
        <v>237.95542279032506</v>
      </c>
      <c r="P150">
        <f t="shared" si="19"/>
        <v>170.46204856567201</v>
      </c>
      <c r="Q150">
        <f t="shared" si="19"/>
        <v>177.86865545026401</v>
      </c>
      <c r="T150">
        <f t="shared" si="16"/>
        <v>1.0110480446035928</v>
      </c>
      <c r="U150">
        <f t="shared" si="17"/>
        <v>0.75709030542671563</v>
      </c>
      <c r="V150">
        <f t="shared" si="18"/>
        <v>0.74881733807571149</v>
      </c>
      <c r="X150" s="3"/>
      <c r="Y150" s="3"/>
      <c r="AA150" s="5"/>
      <c r="AB150" s="5"/>
      <c r="AC150" s="5"/>
      <c r="AD150" s="5"/>
      <c r="AE150" s="5"/>
      <c r="AF150" s="5"/>
      <c r="AG150" s="5"/>
      <c r="AH150" s="6"/>
    </row>
    <row r="151" spans="1:34" x14ac:dyDescent="0.35">
      <c r="A151" t="s">
        <v>95</v>
      </c>
      <c r="B151">
        <v>1.14983024370762E-2</v>
      </c>
      <c r="C151">
        <v>2305.7268527376141</v>
      </c>
      <c r="D151">
        <v>2434.8752272534011</v>
      </c>
      <c r="E151">
        <v>94738.335000000006</v>
      </c>
      <c r="F151">
        <v>98817.521830984653</v>
      </c>
      <c r="G151">
        <v>170.85767733813299</v>
      </c>
      <c r="H151">
        <v>178.35654969821084</v>
      </c>
      <c r="I151" s="3">
        <f t="shared" si="15"/>
        <v>-4.2044278008104334E-2</v>
      </c>
      <c r="J151" s="3"/>
      <c r="K151">
        <f t="shared" si="14"/>
        <v>106.55673006062889</v>
      </c>
      <c r="L151">
        <f t="shared" si="14"/>
        <v>225.97558326420932</v>
      </c>
      <c r="M151">
        <f t="shared" si="14"/>
        <v>220.37367154138087</v>
      </c>
      <c r="N151">
        <f t="shared" si="14"/>
        <v>226.43505416352338</v>
      </c>
      <c r="O151">
        <f t="shared" si="14"/>
        <v>238.69927455256058</v>
      </c>
      <c r="P151">
        <f t="shared" si="19"/>
        <v>170.85767733813299</v>
      </c>
      <c r="Q151">
        <f t="shared" si="19"/>
        <v>178.35654969821084</v>
      </c>
      <c r="T151">
        <f t="shared" si="16"/>
        <v>0.99797084907629963</v>
      </c>
      <c r="U151">
        <f t="shared" si="17"/>
        <v>0.75455488978639162</v>
      </c>
      <c r="V151">
        <f t="shared" si="18"/>
        <v>0.75608910869970936</v>
      </c>
      <c r="X151" s="3"/>
      <c r="Y151" s="3"/>
      <c r="AA151" s="5"/>
      <c r="AB151" s="5"/>
      <c r="AC151" s="5"/>
      <c r="AD151" s="5"/>
      <c r="AE151" s="5"/>
      <c r="AF151" s="5"/>
      <c r="AG151" s="5"/>
      <c r="AH151" s="6"/>
    </row>
    <row r="152" spans="1:34" x14ac:dyDescent="0.35">
      <c r="A152" t="s">
        <v>96</v>
      </c>
      <c r="B152">
        <v>1.15110648721859E-2</v>
      </c>
      <c r="C152">
        <v>2271.27574807876</v>
      </c>
      <c r="D152">
        <v>2436.5623335815098</v>
      </c>
      <c r="E152">
        <v>95843.616048141674</v>
      </c>
      <c r="F152">
        <v>99049.257949274615</v>
      </c>
      <c r="G152">
        <v>171.748234056119</v>
      </c>
      <c r="H152">
        <v>178.82567692925952</v>
      </c>
      <c r="I152" s="3">
        <f t="shared" si="15"/>
        <v>-3.9577330250734809E-2</v>
      </c>
      <c r="J152" s="3"/>
      <c r="K152">
        <f t="shared" si="14"/>
        <v>106.67500172380203</v>
      </c>
      <c r="L152">
        <f t="shared" si="14"/>
        <v>222.59916057123615</v>
      </c>
      <c r="M152">
        <f>D152/AVERAGE(D$5:D$8)*100</f>
        <v>220.52636676438229</v>
      </c>
      <c r="N152">
        <f t="shared" si="14"/>
        <v>229.07679759295848</v>
      </c>
      <c r="O152">
        <f t="shared" si="14"/>
        <v>239.25904616288341</v>
      </c>
      <c r="P152">
        <f t="shared" si="19"/>
        <v>171.748234056119</v>
      </c>
      <c r="Q152">
        <f t="shared" si="19"/>
        <v>178.82567692925952</v>
      </c>
      <c r="T152">
        <f t="shared" si="16"/>
        <v>0.97172285849205775</v>
      </c>
      <c r="U152">
        <f t="shared" si="17"/>
        <v>0.74974085486079933</v>
      </c>
      <c r="V152">
        <f t="shared" si="18"/>
        <v>0.77155831861799029</v>
      </c>
      <c r="X152" s="3"/>
      <c r="Y152" s="3"/>
      <c r="AA152" s="5"/>
      <c r="AB152" s="5"/>
      <c r="AC152" s="5"/>
      <c r="AD152" s="5"/>
      <c r="AE152" s="5"/>
      <c r="AF152" s="5"/>
      <c r="AG152" s="5"/>
      <c r="AH152" s="6"/>
    </row>
    <row r="153" spans="1:34" x14ac:dyDescent="0.35">
      <c r="A153" t="s">
        <v>97</v>
      </c>
      <c r="B153">
        <v>1.1521495016830601E-2</v>
      </c>
      <c r="C153">
        <v>2324.8417265996673</v>
      </c>
      <c r="D153">
        <v>2431.8195241567059</v>
      </c>
      <c r="E153">
        <v>94337.59362436019</v>
      </c>
      <c r="F153">
        <v>98909.198758848157</v>
      </c>
      <c r="G153">
        <v>169.78757100960101</v>
      </c>
      <c r="H153">
        <v>178.68695523679261</v>
      </c>
      <c r="I153" s="3">
        <f t="shared" si="15"/>
        <v>-4.980433079403198E-2</v>
      </c>
      <c r="J153" s="3"/>
      <c r="K153">
        <f t="shared" si="14"/>
        <v>106.77165965339475</v>
      </c>
      <c r="L153">
        <f t="shared" si="14"/>
        <v>227.84895988072864</v>
      </c>
      <c r="M153">
        <f t="shared" si="14"/>
        <v>220.09710849493734</v>
      </c>
      <c r="N153">
        <f t="shared" si="14"/>
        <v>225.47723814217821</v>
      </c>
      <c r="O153">
        <f t="shared" si="14"/>
        <v>238.92072532129828</v>
      </c>
      <c r="P153">
        <f t="shared" si="19"/>
        <v>169.78757100960101</v>
      </c>
      <c r="Q153">
        <f t="shared" si="19"/>
        <v>178.68695523679261</v>
      </c>
      <c r="T153">
        <f t="shared" si="16"/>
        <v>1.0105186747810655</v>
      </c>
      <c r="U153">
        <f t="shared" si="17"/>
        <v>0.75301423952398594</v>
      </c>
      <c r="V153">
        <f t="shared" si="18"/>
        <v>0.74517597578009209</v>
      </c>
      <c r="X153" s="3"/>
      <c r="Y153" s="3"/>
      <c r="AA153" s="5"/>
      <c r="AB153" s="5"/>
      <c r="AC153" s="5"/>
      <c r="AD153" s="5"/>
      <c r="AE153" s="5"/>
      <c r="AF153" s="5"/>
      <c r="AG153" s="5"/>
      <c r="AH153" s="6"/>
    </row>
    <row r="154" spans="1:34" x14ac:dyDescent="0.35">
      <c r="A154" t="s">
        <v>98</v>
      </c>
      <c r="B154">
        <v>1.1529430493133199E-2</v>
      </c>
      <c r="C154">
        <v>1912.3663098341081</v>
      </c>
      <c r="D154">
        <v>2430.077987231286</v>
      </c>
      <c r="E154">
        <v>93278.697760930663</v>
      </c>
      <c r="F154">
        <v>99118.632962376229</v>
      </c>
      <c r="G154">
        <v>153.29196524696499</v>
      </c>
      <c r="H154">
        <v>178.93512992307168</v>
      </c>
      <c r="I154" s="3">
        <f t="shared" si="15"/>
        <v>-0.14330983908599321</v>
      </c>
      <c r="J154" s="3"/>
      <c r="K154">
        <f t="shared" si="14"/>
        <v>106.84519906592158</v>
      </c>
      <c r="L154">
        <f t="shared" si="14"/>
        <v>187.42380163829563</v>
      </c>
      <c r="M154">
        <f t="shared" si="14"/>
        <v>219.93948691249074</v>
      </c>
      <c r="N154">
        <f t="shared" si="14"/>
        <v>222.94636041259602</v>
      </c>
      <c r="O154">
        <f t="shared" si="14"/>
        <v>239.42662540381752</v>
      </c>
      <c r="P154">
        <f t="shared" si="19"/>
        <v>153.29196524696499</v>
      </c>
      <c r="Q154">
        <f t="shared" si="19"/>
        <v>178.93512992307168</v>
      </c>
      <c r="T154">
        <f t="shared" si="16"/>
        <v>0.84066768926588209</v>
      </c>
      <c r="U154">
        <f t="shared" si="17"/>
        <v>0.68757330222065516</v>
      </c>
      <c r="V154">
        <f t="shared" si="18"/>
        <v>0.81788953114289731</v>
      </c>
      <c r="X154" s="3"/>
      <c r="Y154" s="3"/>
      <c r="AA154" s="5"/>
      <c r="AB154" s="5"/>
      <c r="AC154" s="5"/>
      <c r="AD154" s="5"/>
      <c r="AE154" s="5"/>
      <c r="AF154" s="5"/>
      <c r="AG154" s="5"/>
      <c r="AH154" s="6"/>
    </row>
    <row r="155" spans="1:34" x14ac:dyDescent="0.35">
      <c r="A155" t="s">
        <v>99</v>
      </c>
      <c r="B155">
        <v>1.1534673493830999E-2</v>
      </c>
      <c r="C155">
        <v>2273.6814362492582</v>
      </c>
      <c r="D155">
        <v>2411.6608697416978</v>
      </c>
      <c r="E155">
        <v>83429.486999999994</v>
      </c>
      <c r="F155">
        <v>89964.071122032736</v>
      </c>
      <c r="G155">
        <v>165.70474633247599</v>
      </c>
      <c r="H155">
        <v>169.90179774602436</v>
      </c>
      <c r="I155" s="3">
        <f t="shared" si="15"/>
        <v>-2.4702807558412518E-2</v>
      </c>
      <c r="K155">
        <f t="shared" si="14"/>
        <v>106.89378684773725</v>
      </c>
      <c r="L155">
        <f t="shared" si="14"/>
        <v>222.8349329858371</v>
      </c>
      <c r="M155">
        <f t="shared" si="14"/>
        <v>218.27260568795762</v>
      </c>
      <c r="N155">
        <f t="shared" si="14"/>
        <v>199.40566200239815</v>
      </c>
      <c r="O155">
        <f t="shared" si="14"/>
        <v>217.31326706769124</v>
      </c>
      <c r="P155">
        <f t="shared" si="19"/>
        <v>165.70474633247599</v>
      </c>
      <c r="Q155">
        <f t="shared" si="19"/>
        <v>169.90179774602436</v>
      </c>
      <c r="T155">
        <f t="shared" si="16"/>
        <v>1.1174955151632413</v>
      </c>
      <c r="U155">
        <f t="shared" si="17"/>
        <v>0.83099318579270409</v>
      </c>
      <c r="V155">
        <f t="shared" si="18"/>
        <v>0.74362104770623116</v>
      </c>
      <c r="X155" s="3"/>
      <c r="Y155" s="3"/>
      <c r="AA155" s="5"/>
      <c r="AB155" s="5"/>
      <c r="AC155" s="5"/>
      <c r="AD155" s="5"/>
      <c r="AE155" s="5"/>
      <c r="AF155" s="5"/>
      <c r="AG155" s="5"/>
      <c r="AH155" s="6"/>
    </row>
    <row r="156" spans="1:34" x14ac:dyDescent="0.35">
      <c r="A156" t="s">
        <v>100</v>
      </c>
      <c r="B156">
        <v>1.1536993677603E-2</v>
      </c>
      <c r="C156">
        <v>2366.4613263961942</v>
      </c>
      <c r="D156">
        <v>2403.8584938117356</v>
      </c>
      <c r="E156">
        <v>87204.546000000002</v>
      </c>
      <c r="F156">
        <v>93228.25582155626</v>
      </c>
      <c r="G156">
        <v>171.18661829785</v>
      </c>
      <c r="H156">
        <v>172.71135190018771</v>
      </c>
      <c r="I156" s="3">
        <f t="shared" si="15"/>
        <v>-8.8282187914252973E-3</v>
      </c>
      <c r="K156">
        <f t="shared" si="14"/>
        <v>106.91528838652849</v>
      </c>
      <c r="L156">
        <f t="shared" si="14"/>
        <v>231.9279397165563</v>
      </c>
      <c r="M156">
        <f t="shared" si="14"/>
        <v>217.56643470589404</v>
      </c>
      <c r="N156">
        <f t="shared" si="14"/>
        <v>208.42846875887639</v>
      </c>
      <c r="O156">
        <f t="shared" si="14"/>
        <v>225.19808855830189</v>
      </c>
      <c r="P156">
        <f t="shared" si="19"/>
        <v>171.18661829785</v>
      </c>
      <c r="Q156">
        <f t="shared" si="19"/>
        <v>172.71135190018771</v>
      </c>
      <c r="T156">
        <f t="shared" si="16"/>
        <v>1.1127459751425111</v>
      </c>
      <c r="U156">
        <f t="shared" si="17"/>
        <v>0.8213207116916923</v>
      </c>
      <c r="V156">
        <f t="shared" si="18"/>
        <v>0.73810261285061451</v>
      </c>
      <c r="X156" s="3"/>
      <c r="Y156" s="3"/>
      <c r="AA156" s="5"/>
      <c r="AB156" s="5"/>
      <c r="AC156" s="5"/>
      <c r="AD156" s="5"/>
      <c r="AE156" s="5"/>
      <c r="AF156" s="5"/>
      <c r="AG156" s="5"/>
      <c r="AH156" s="6"/>
    </row>
    <row r="157" spans="1:34" x14ac:dyDescent="0.35">
      <c r="A157" t="s">
        <v>101</v>
      </c>
      <c r="B157">
        <v>1.15364710565698E-2</v>
      </c>
      <c r="C157">
        <v>2418.4692490104103</v>
      </c>
      <c r="D157">
        <v>2414.8814315498803</v>
      </c>
      <c r="E157">
        <v>87090.489000000001</v>
      </c>
      <c r="F157">
        <v>93828.424357710654</v>
      </c>
      <c r="G157">
        <v>172.679228283725</v>
      </c>
      <c r="H157">
        <v>173.6553223791764</v>
      </c>
      <c r="I157" s="3">
        <f t="shared" si="15"/>
        <v>-5.6208705962959189E-3</v>
      </c>
      <c r="K157">
        <f>B157/AVERAGE(B$5:B$8)*100</f>
        <v>106.91044516826531</v>
      </c>
      <c r="L157">
        <f t="shared" si="14"/>
        <v>237.02503984927733</v>
      </c>
      <c r="M157">
        <f t="shared" si="14"/>
        <v>218.56408963019467</v>
      </c>
      <c r="N157">
        <f t="shared" si="14"/>
        <v>208.1558599678022</v>
      </c>
      <c r="O157">
        <f t="shared" si="14"/>
        <v>226.64782936878646</v>
      </c>
      <c r="P157">
        <f t="shared" si="19"/>
        <v>172.679228283725</v>
      </c>
      <c r="Q157">
        <f t="shared" si="19"/>
        <v>173.6553223791764</v>
      </c>
      <c r="T157">
        <f t="shared" si="16"/>
        <v>1.1386902097588829</v>
      </c>
      <c r="U157">
        <f t="shared" si="17"/>
        <v>0.82956698077313429</v>
      </c>
      <c r="V157">
        <f t="shared" si="18"/>
        <v>0.72852736737658852</v>
      </c>
      <c r="X157" s="3"/>
      <c r="Y157" s="3"/>
      <c r="AA157" s="5"/>
      <c r="AB157" s="5"/>
      <c r="AC157" s="5"/>
      <c r="AD157" s="5"/>
      <c r="AE157" s="5"/>
      <c r="AF157" s="5"/>
      <c r="AG157" s="5"/>
      <c r="AH157" s="6"/>
    </row>
    <row r="158" spans="1:34" x14ac:dyDescent="0.35">
      <c r="A158" t="s">
        <v>102</v>
      </c>
      <c r="B158">
        <v>1.15334228655532E-2</v>
      </c>
      <c r="C158">
        <v>2436.6314691674597</v>
      </c>
      <c r="D158">
        <v>2435.9269591919433</v>
      </c>
      <c r="E158">
        <v>89417.327999999994</v>
      </c>
      <c r="F158">
        <v>95510.024139479123</v>
      </c>
      <c r="G158">
        <v>172.118726368723</v>
      </c>
      <c r="H158">
        <v>175.91984099765372</v>
      </c>
      <c r="I158" s="3">
        <f t="shared" si="15"/>
        <v>-2.1607083131580454E-2</v>
      </c>
      <c r="K158">
        <f t="shared" si="14"/>
        <v>106.88219706215516</v>
      </c>
      <c r="L158">
        <f t="shared" si="14"/>
        <v>238.8050504730376</v>
      </c>
      <c r="M158">
        <f t="shared" si="14"/>
        <v>220.46886082507791</v>
      </c>
      <c r="N158">
        <f t="shared" si="14"/>
        <v>213.71726143210702</v>
      </c>
      <c r="O158">
        <f t="shared" si="14"/>
        <v>230.7098280969312</v>
      </c>
      <c r="P158">
        <f t="shared" si="19"/>
        <v>172.118726368723</v>
      </c>
      <c r="Q158">
        <f t="shared" si="19"/>
        <v>175.91984099765372</v>
      </c>
      <c r="T158">
        <f t="shared" si="16"/>
        <v>1.1173877527384486</v>
      </c>
      <c r="U158">
        <f t="shared" si="17"/>
        <v>0.80535715840342215</v>
      </c>
      <c r="V158">
        <f t="shared" si="18"/>
        <v>0.72074994238095547</v>
      </c>
      <c r="X158" s="3"/>
      <c r="Y158" s="3"/>
      <c r="AA158" s="5"/>
      <c r="AB158" s="5"/>
      <c r="AC158" s="5"/>
      <c r="AD158" s="5"/>
      <c r="AE158" s="5"/>
      <c r="AF158" s="5"/>
      <c r="AG158" s="5"/>
      <c r="AH158" s="6"/>
    </row>
    <row r="159" spans="1:34" x14ac:dyDescent="0.35">
      <c r="A159" t="s">
        <v>103</v>
      </c>
      <c r="B159">
        <v>1.152839247434E-2</v>
      </c>
      <c r="C159">
        <v>2450.0139787257053</v>
      </c>
      <c r="D159">
        <v>2450.7213721349817</v>
      </c>
      <c r="E159">
        <v>93019.82</v>
      </c>
      <c r="F159">
        <v>97510.286398730357</v>
      </c>
      <c r="G159">
        <v>173.10776907429701</v>
      </c>
      <c r="H159">
        <v>178.21363902078082</v>
      </c>
      <c r="I159" s="3">
        <f t="shared" si="15"/>
        <v>-2.8650276008832472E-2</v>
      </c>
      <c r="K159">
        <f t="shared" si="14"/>
        <v>106.83557956870014</v>
      </c>
      <c r="L159">
        <f t="shared" si="14"/>
        <v>240.11661970743012</v>
      </c>
      <c r="M159">
        <f t="shared" si="14"/>
        <v>221.80786130529322</v>
      </c>
      <c r="N159">
        <f t="shared" si="14"/>
        <v>222.32761405381672</v>
      </c>
      <c r="O159">
        <f t="shared" si="14"/>
        <v>235.54157393867348</v>
      </c>
      <c r="P159">
        <f t="shared" si="19"/>
        <v>173.10776907429701</v>
      </c>
      <c r="Q159">
        <f t="shared" si="19"/>
        <v>178.21363902078082</v>
      </c>
      <c r="T159">
        <f t="shared" si="16"/>
        <v>1.0800125784164056</v>
      </c>
      <c r="U159">
        <f t="shared" si="17"/>
        <v>0.77861569203182501</v>
      </c>
      <c r="V159">
        <f t="shared" si="18"/>
        <v>0.72093205911868996</v>
      </c>
      <c r="X159" s="3"/>
      <c r="Y159" s="3"/>
      <c r="AA159" s="5"/>
      <c r="AB159" s="5"/>
      <c r="AC159" s="5"/>
      <c r="AD159" s="5"/>
      <c r="AE159" s="5"/>
      <c r="AF159" s="5"/>
      <c r="AG159" s="5"/>
      <c r="AH159" s="6"/>
    </row>
    <row r="160" spans="1:34" x14ac:dyDescent="0.35">
      <c r="A160" t="s">
        <v>104</v>
      </c>
      <c r="B160">
        <v>1.1522002762800699E-2</v>
      </c>
      <c r="C160">
        <v>2459.0443419780186</v>
      </c>
      <c r="D160">
        <v>2463.2755613629838</v>
      </c>
      <c r="E160">
        <v>95796.862000000008</v>
      </c>
      <c r="F160">
        <v>98708.443915600234</v>
      </c>
      <c r="G160">
        <v>175.126560872211</v>
      </c>
      <c r="H160">
        <v>179.6642326549634</v>
      </c>
      <c r="I160" s="3">
        <f t="shared" si="15"/>
        <v>-2.5256400317957443E-2</v>
      </c>
      <c r="K160">
        <f t="shared" si="14"/>
        <v>106.77636502191076</v>
      </c>
      <c r="L160">
        <f t="shared" si="14"/>
        <v>241.00165151447453</v>
      </c>
      <c r="M160">
        <f t="shared" si="14"/>
        <v>222.94410547190742</v>
      </c>
      <c r="N160">
        <f t="shared" si="14"/>
        <v>228.96505026888616</v>
      </c>
      <c r="O160">
        <f t="shared" si="14"/>
        <v>238.4357907210545</v>
      </c>
      <c r="P160">
        <f t="shared" si="19"/>
        <v>175.126560872211</v>
      </c>
      <c r="Q160">
        <f t="shared" si="19"/>
        <v>179.6642326549634</v>
      </c>
      <c r="T160">
        <f t="shared" si="16"/>
        <v>1.0525696006069623</v>
      </c>
      <c r="U160">
        <f t="shared" si="17"/>
        <v>0.76486153963912973</v>
      </c>
      <c r="V160">
        <f t="shared" si="18"/>
        <v>0.72666124805245547</v>
      </c>
      <c r="X160" s="3"/>
      <c r="Y160" s="3"/>
      <c r="AA160" s="5"/>
      <c r="AB160" s="5"/>
      <c r="AC160" s="5"/>
      <c r="AD160" s="5"/>
      <c r="AE160" s="5"/>
      <c r="AF160" s="5"/>
      <c r="AG160" s="5"/>
      <c r="AH160" s="6"/>
    </row>
    <row r="161" spans="1:34" x14ac:dyDescent="0.35">
      <c r="A161" t="s">
        <v>105</v>
      </c>
      <c r="B161">
        <v>1.15148381536344E-2</v>
      </c>
      <c r="C161">
        <v>2519.1468551850116</v>
      </c>
      <c r="D161">
        <v>2475.2180289002463</v>
      </c>
      <c r="E161">
        <v>95969.019870827033</v>
      </c>
      <c r="F161">
        <v>98916.104208925099</v>
      </c>
      <c r="G161">
        <v>176.62327930585101</v>
      </c>
      <c r="H161">
        <v>180.17646820270147</v>
      </c>
      <c r="I161" s="3">
        <f t="shared" si="15"/>
        <v>-1.9720604651063879E-2</v>
      </c>
      <c r="K161">
        <f t="shared" si="14"/>
        <v>106.70996936663025</v>
      </c>
      <c r="L161">
        <f t="shared" si="14"/>
        <v>246.89207190901058</v>
      </c>
      <c r="M161">
        <f t="shared" si="14"/>
        <v>224.02498443810356</v>
      </c>
      <c r="N161">
        <f t="shared" si="14"/>
        <v>229.37652653987394</v>
      </c>
      <c r="O161">
        <f t="shared" si="14"/>
        <v>238.93740582383757</v>
      </c>
      <c r="P161">
        <f t="shared" si="19"/>
        <v>176.62327930585101</v>
      </c>
      <c r="Q161">
        <f t="shared" si="19"/>
        <v>180.17646820270147</v>
      </c>
      <c r="T161">
        <f t="shared" si="16"/>
        <v>1.0763615424531761</v>
      </c>
      <c r="U161">
        <f t="shared" si="17"/>
        <v>0.77001462167990198</v>
      </c>
      <c r="V161">
        <f t="shared" si="18"/>
        <v>0.71538659763422308</v>
      </c>
      <c r="X161" s="3"/>
      <c r="Y161" s="3"/>
      <c r="AA161" s="5"/>
      <c r="AB161" s="5"/>
      <c r="AC161" s="5"/>
      <c r="AD161" s="5"/>
      <c r="AE161" s="5"/>
      <c r="AF161" s="5"/>
      <c r="AG161" s="5"/>
      <c r="AH161" s="6"/>
    </row>
    <row r="162" spans="1:34" x14ac:dyDescent="0.35">
      <c r="A162" t="s">
        <v>106</v>
      </c>
      <c r="B162">
        <v>1.15074131915637E-2</v>
      </c>
      <c r="C162">
        <v>2566.7122348427133</v>
      </c>
      <c r="D162">
        <v>2485.6475868145239</v>
      </c>
      <c r="E162">
        <v>98272.543000000005</v>
      </c>
      <c r="F162">
        <v>99225.108710400207</v>
      </c>
      <c r="G162">
        <v>178.29517642462901</v>
      </c>
      <c r="H162">
        <v>180.72085660942068</v>
      </c>
      <c r="I162" s="3">
        <f t="shared" si="15"/>
        <v>-1.3422248158297113E-2</v>
      </c>
      <c r="K162">
        <f t="shared" si="14"/>
        <v>106.64116097657374</v>
      </c>
      <c r="L162">
        <f t="shared" si="14"/>
        <v>251.55377517996428</v>
      </c>
      <c r="M162">
        <f t="shared" si="14"/>
        <v>224.96893423249017</v>
      </c>
      <c r="N162">
        <f t="shared" si="14"/>
        <v>234.88220050513004</v>
      </c>
      <c r="O162">
        <f t="shared" si="14"/>
        <v>239.68382355390102</v>
      </c>
      <c r="P162">
        <f t="shared" si="19"/>
        <v>178.29517642462901</v>
      </c>
      <c r="Q162">
        <f t="shared" si="19"/>
        <v>180.72085660942068</v>
      </c>
      <c r="T162">
        <f t="shared" si="16"/>
        <v>1.0709784506402822</v>
      </c>
      <c r="U162">
        <f t="shared" si="17"/>
        <v>0.75908338750741089</v>
      </c>
      <c r="V162">
        <f t="shared" si="18"/>
        <v>0.70877559399406631</v>
      </c>
      <c r="X162" s="3"/>
      <c r="Y162" s="3"/>
      <c r="AA162" s="5"/>
      <c r="AB162" s="5"/>
      <c r="AC162" s="5"/>
      <c r="AD162" s="5"/>
      <c r="AE162" s="5"/>
      <c r="AF162" s="5"/>
      <c r="AG162" s="5"/>
      <c r="AH162" s="6"/>
    </row>
    <row r="163" spans="1:34" x14ac:dyDescent="0.35">
      <c r="A163" t="s">
        <v>107</v>
      </c>
      <c r="B163">
        <v>1.15001452768399E-2</v>
      </c>
      <c r="C163">
        <v>2552.529395588042</v>
      </c>
      <c r="D163">
        <v>2500.4001049858734</v>
      </c>
      <c r="E163">
        <v>99269.577000000005</v>
      </c>
      <c r="F163">
        <v>99571.224239434101</v>
      </c>
      <c r="G163">
        <v>179.31714481831301</v>
      </c>
      <c r="H163">
        <v>181.45753391046429</v>
      </c>
      <c r="I163" s="3">
        <f t="shared" si="15"/>
        <v>-1.1795537203803304E-2</v>
      </c>
      <c r="K163">
        <f>B163/AVERAGE(B$5:B$8)*100</f>
        <v>106.57380797107004</v>
      </c>
      <c r="L163">
        <f t="shared" si="14"/>
        <v>250.16376865377427</v>
      </c>
      <c r="M163">
        <f t="shared" si="14"/>
        <v>226.30414293538888</v>
      </c>
      <c r="N163">
        <f t="shared" si="14"/>
        <v>237.26522156828125</v>
      </c>
      <c r="O163">
        <f t="shared" si="14"/>
        <v>240.51988505555531</v>
      </c>
      <c r="P163">
        <f t="shared" si="19"/>
        <v>179.31714481831301</v>
      </c>
      <c r="Q163">
        <f t="shared" si="19"/>
        <v>181.45753391046429</v>
      </c>
      <c r="T163">
        <f t="shared" si="16"/>
        <v>1.0543634123881953</v>
      </c>
      <c r="U163">
        <f t="shared" si="17"/>
        <v>0.75576666328532405</v>
      </c>
      <c r="V163">
        <f t="shared" si="18"/>
        <v>0.71679902242953208</v>
      </c>
      <c r="X163" s="3"/>
      <c r="Y163" s="3"/>
      <c r="AA163" s="5"/>
      <c r="AB163" s="5"/>
      <c r="AC163" s="5"/>
      <c r="AD163" s="5"/>
      <c r="AE163" s="5"/>
      <c r="AF163" s="5"/>
      <c r="AG163" s="5"/>
      <c r="AH163" s="6"/>
    </row>
    <row r="164" spans="1:34" x14ac:dyDescent="0.35">
      <c r="A164" t="s">
        <v>173</v>
      </c>
      <c r="B164">
        <v>1.1493276085844601E-2</v>
      </c>
      <c r="C164">
        <v>2502.5288611520559</v>
      </c>
      <c r="D164">
        <v>2517.0078822283754</v>
      </c>
      <c r="E164">
        <v>100362.83008581954</v>
      </c>
      <c r="F164">
        <v>99796.892786453755</v>
      </c>
      <c r="G164">
        <v>178.90227623045399</v>
      </c>
      <c r="H164">
        <v>182.15648480425284</v>
      </c>
      <c r="I164" s="3">
        <f>(G164-H164)/H164</f>
        <v>-1.7864906524167137E-2</v>
      </c>
      <c r="K164">
        <f>B164/AVERAGE(B$5:B$8)*100</f>
        <v>106.5101500063725</v>
      </c>
      <c r="L164">
        <f t="shared" ref="L164:O165" si="20">C164/AVERAGE(C$5:C$8)*100</f>
        <v>245.26340505724554</v>
      </c>
      <c r="M164">
        <f t="shared" si="20"/>
        <v>227.80726589056388</v>
      </c>
      <c r="N164">
        <f t="shared" si="20"/>
        <v>239.87821684312945</v>
      </c>
      <c r="O164">
        <f t="shared" si="20"/>
        <v>241.06500010665988</v>
      </c>
      <c r="P164">
        <f t="shared" ref="P164:Q166" si="21">G164</f>
        <v>178.90227623045399</v>
      </c>
      <c r="Q164">
        <f t="shared" si="21"/>
        <v>182.15648480425284</v>
      </c>
      <c r="T164">
        <f>L164/N164</f>
        <v>1.0224496758604713</v>
      </c>
      <c r="U164">
        <f>P164/N164</f>
        <v>0.74580459445156189</v>
      </c>
      <c r="V164">
        <f>P164/L164</f>
        <v>0.72942914654837088</v>
      </c>
      <c r="X164" s="3"/>
      <c r="Y164" s="3"/>
      <c r="AA164" s="5"/>
      <c r="AB164" s="5"/>
      <c r="AC164" s="5"/>
      <c r="AD164" s="5"/>
      <c r="AE164" s="5"/>
      <c r="AF164" s="5"/>
      <c r="AG164" s="5"/>
      <c r="AH164" s="6"/>
    </row>
    <row r="165" spans="1:34" x14ac:dyDescent="0.35">
      <c r="A165" t="s">
        <v>174</v>
      </c>
      <c r="B165">
        <v>1.14869002829116E-2</v>
      </c>
      <c r="C165">
        <v>2530.2451822929861</v>
      </c>
      <c r="D165">
        <v>2530.4696563851985</v>
      </c>
      <c r="E165">
        <v>99601.608613915843</v>
      </c>
      <c r="F165">
        <v>100014.78139079055</v>
      </c>
      <c r="G165">
        <v>183.54270376569701</v>
      </c>
      <c r="H165">
        <v>182.74079627305196</v>
      </c>
      <c r="I165" s="3">
        <f>(G165-H165)/H165</f>
        <v>4.3882236971696459E-3</v>
      </c>
      <c r="K165">
        <f>B165/AVERAGE(B$5:B$8)*100</f>
        <v>106.45106435301024</v>
      </c>
      <c r="L165">
        <f t="shared" si="20"/>
        <v>247.97977704568095</v>
      </c>
      <c r="M165">
        <f t="shared" si="20"/>
        <v>229.02565300264044</v>
      </c>
      <c r="N165">
        <f t="shared" si="20"/>
        <v>238.05881369211406</v>
      </c>
      <c r="O165">
        <f t="shared" si="20"/>
        <v>241.59132226921537</v>
      </c>
      <c r="P165">
        <f t="shared" si="21"/>
        <v>183.54270376569701</v>
      </c>
      <c r="Q165">
        <f t="shared" si="21"/>
        <v>182.74079627305196</v>
      </c>
      <c r="T165">
        <f>L165/N165</f>
        <v>1.0416744215418878</v>
      </c>
      <c r="U165">
        <f>P165/N165</f>
        <v>0.77099730490582152</v>
      </c>
      <c r="V165">
        <f>P165/L165</f>
        <v>0.74015190251536589</v>
      </c>
      <c r="X165" s="3"/>
      <c r="Y165" s="3"/>
      <c r="AA165" s="5"/>
      <c r="AB165" s="5"/>
      <c r="AC165" s="5"/>
      <c r="AD165" s="5"/>
      <c r="AE165" s="5"/>
      <c r="AF165" s="5"/>
      <c r="AG165" s="5"/>
      <c r="AH165" s="6"/>
    </row>
    <row r="166" spans="1:34" x14ac:dyDescent="0.35">
      <c r="A166" t="s">
        <v>175</v>
      </c>
      <c r="B166">
        <v>1.1480984606070801E-2</v>
      </c>
      <c r="C166">
        <v>2607.7285314189389</v>
      </c>
      <c r="D166">
        <v>2539.8265089068773</v>
      </c>
      <c r="E166">
        <v>98952.44</v>
      </c>
      <c r="F166">
        <v>98501.659991969296</v>
      </c>
      <c r="G166">
        <v>184.08476954685699</v>
      </c>
      <c r="H166">
        <v>181.59460221232098</v>
      </c>
      <c r="I166" s="3">
        <f>(G166-H166)/H166</f>
        <v>1.3712782782081262E-2</v>
      </c>
      <c r="K166">
        <f>B166/AVERAGE(B$5:B$8)*100</f>
        <v>106.39624276663255</v>
      </c>
      <c r="L166">
        <f t="shared" ref="L166" si="22">C166/AVERAGE(C$5:C$8)*100</f>
        <v>255.57362754502026</v>
      </c>
      <c r="M166">
        <f t="shared" ref="M166" si="23">D166/AVERAGE(D$5:D$8)*100</f>
        <v>229.87251526531151</v>
      </c>
      <c r="N166">
        <f t="shared" ref="N166" si="24">E166/AVERAGE(E$5:E$8)*100</f>
        <v>236.50722921204809</v>
      </c>
      <c r="O166">
        <f t="shared" ref="O166" si="25">F166/AVERAGE(F$5:F$8)*100</f>
        <v>237.93629253849269</v>
      </c>
      <c r="P166">
        <f t="shared" si="21"/>
        <v>184.08476954685699</v>
      </c>
      <c r="Q166">
        <f t="shared" si="21"/>
        <v>181.59460221232098</v>
      </c>
      <c r="T166">
        <f>L166/N166</f>
        <v>1.0806165561893992</v>
      </c>
      <c r="U166">
        <f>P166/N166</f>
        <v>0.77834732646506088</v>
      </c>
      <c r="V166">
        <f>P166/L166</f>
        <v>0.72028077120136258</v>
      </c>
      <c r="X166" s="3"/>
      <c r="Y166" s="3"/>
      <c r="AA166" s="5"/>
      <c r="AB166" s="5"/>
      <c r="AC166" s="5"/>
      <c r="AD166" s="5"/>
      <c r="AE166" s="5"/>
      <c r="AF166" s="5"/>
      <c r="AG166" s="5"/>
      <c r="AH166" s="6"/>
    </row>
    <row r="167" spans="1:34" x14ac:dyDescent="0.35">
      <c r="K167" s="3"/>
    </row>
    <row r="168" spans="1:34" x14ac:dyDescent="0.35">
      <c r="K168" s="3"/>
    </row>
    <row r="169" spans="1:34" x14ac:dyDescent="0.35">
      <c r="K169" s="3"/>
    </row>
    <row r="170" spans="1:34" x14ac:dyDescent="0.35">
      <c r="K170" s="3"/>
    </row>
    <row r="171" spans="1:34" x14ac:dyDescent="0.35">
      <c r="K171" s="3"/>
      <c r="L171" s="3"/>
      <c r="M171" s="3"/>
      <c r="N171" s="3"/>
      <c r="O171" s="3"/>
      <c r="P171" s="3"/>
      <c r="Q171" s="3"/>
      <c r="R171" s="3"/>
    </row>
    <row r="172" spans="1:34" x14ac:dyDescent="0.35">
      <c r="K172" s="3"/>
      <c r="L172" s="3"/>
      <c r="M172" s="3"/>
      <c r="N172" s="3"/>
      <c r="O172" s="3"/>
      <c r="P172" s="3"/>
      <c r="Q172" s="3"/>
      <c r="R172" s="3"/>
    </row>
    <row r="173" spans="1:34" x14ac:dyDescent="0.35">
      <c r="K173" s="3"/>
      <c r="L173" s="3"/>
      <c r="M173" s="3"/>
      <c r="N173" s="3"/>
      <c r="O173" s="3"/>
      <c r="P173" s="3"/>
      <c r="Q173" s="3"/>
      <c r="R173" s="3"/>
    </row>
    <row r="174" spans="1:34" x14ac:dyDescent="0.35">
      <c r="K174" s="3"/>
      <c r="L174" s="3"/>
      <c r="M174" s="3"/>
      <c r="N174" s="3"/>
      <c r="O174" s="3"/>
      <c r="P174" s="3"/>
      <c r="Q174" s="3"/>
      <c r="R174" s="3"/>
    </row>
    <row r="175" spans="1:34" x14ac:dyDescent="0.35">
      <c r="K175" s="3"/>
      <c r="L175" s="3"/>
      <c r="M175" s="3"/>
      <c r="N175" s="3"/>
      <c r="O175" s="3"/>
      <c r="P175" s="3"/>
      <c r="Q175" s="3"/>
      <c r="R175" s="3"/>
    </row>
    <row r="176" spans="1:34" x14ac:dyDescent="0.35">
      <c r="K176" s="3"/>
      <c r="L176" s="3"/>
      <c r="M176" s="3"/>
      <c r="N176" s="3"/>
      <c r="O176" s="3"/>
      <c r="P176" s="3"/>
      <c r="Q176" s="3"/>
      <c r="R176" s="3"/>
    </row>
    <row r="177" spans="11:18" x14ac:dyDescent="0.35">
      <c r="K177" s="3"/>
      <c r="L177" s="3"/>
      <c r="M177" s="3"/>
      <c r="N177" s="3"/>
      <c r="O177" s="3"/>
      <c r="P177" s="3"/>
      <c r="Q177" s="3"/>
      <c r="R177" s="3"/>
    </row>
    <row r="179" spans="11:18" x14ac:dyDescent="0.35">
      <c r="P179" s="3"/>
      <c r="Q179" s="3"/>
      <c r="R179" s="3"/>
    </row>
  </sheetData>
  <mergeCells count="3">
    <mergeCell ref="B1:H1"/>
    <mergeCell ref="K1:Q1"/>
    <mergeCell ref="AA1:AG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2023-10-10T21:49:08Z</dcterms:modified>
</cp:coreProperties>
</file>