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8_{E85F991D-3EDC-4076-A4D6-969576D3C96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IB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21" i="4" l="1"/>
  <c r="S221" i="4"/>
  <c r="Q221" i="4"/>
  <c r="P221" i="4"/>
  <c r="O221" i="4"/>
  <c r="N221" i="4"/>
  <c r="M221" i="4"/>
  <c r="L221" i="4"/>
  <c r="K221" i="4"/>
  <c r="I221" i="4"/>
  <c r="W221" i="4" l="1"/>
  <c r="X221" i="4"/>
  <c r="V221" i="4"/>
  <c r="K220" i="4" l="1"/>
  <c r="L220" i="4"/>
  <c r="M220" i="4"/>
  <c r="N220" i="4"/>
  <c r="O220" i="4"/>
  <c r="P220" i="4"/>
  <c r="Q220" i="4"/>
  <c r="S220" i="4"/>
  <c r="T220" i="4"/>
  <c r="I220" i="4"/>
  <c r="I215" i="4"/>
  <c r="I216" i="4"/>
  <c r="I217" i="4"/>
  <c r="I218" i="4"/>
  <c r="I219" i="4"/>
  <c r="W220" i="4" l="1"/>
  <c r="V220" i="4"/>
  <c r="X220" i="4"/>
  <c r="K218" i="4"/>
  <c r="L218" i="4"/>
  <c r="M218" i="4"/>
  <c r="N218" i="4"/>
  <c r="O218" i="4"/>
  <c r="P218" i="4"/>
  <c r="Q218" i="4"/>
  <c r="S218" i="4"/>
  <c r="T218" i="4"/>
  <c r="K219" i="4"/>
  <c r="L219" i="4"/>
  <c r="M219" i="4"/>
  <c r="N219" i="4"/>
  <c r="O219" i="4"/>
  <c r="P219" i="4"/>
  <c r="Q219" i="4"/>
  <c r="S219" i="4"/>
  <c r="T219" i="4"/>
  <c r="W218" i="4" l="1"/>
  <c r="W219" i="4"/>
  <c r="V219" i="4"/>
  <c r="X219" i="4"/>
  <c r="V218" i="4"/>
  <c r="X218" i="4"/>
  <c r="T53" i="4"/>
  <c r="S53" i="4"/>
  <c r="T52" i="4"/>
  <c r="S52" i="4"/>
  <c r="T51" i="4"/>
  <c r="S51" i="4"/>
  <c r="T50" i="4"/>
  <c r="S50" i="4"/>
  <c r="T49" i="4"/>
  <c r="S49" i="4"/>
  <c r="T48" i="4"/>
  <c r="S48" i="4"/>
  <c r="T47" i="4"/>
  <c r="S47" i="4"/>
  <c r="T46" i="4"/>
  <c r="S46" i="4"/>
  <c r="T45" i="4"/>
  <c r="S45" i="4"/>
  <c r="T44" i="4"/>
  <c r="S44" i="4"/>
  <c r="T43" i="4"/>
  <c r="S43" i="4"/>
  <c r="T42" i="4"/>
  <c r="S42" i="4"/>
  <c r="T41" i="4"/>
  <c r="S41" i="4"/>
  <c r="T40" i="4"/>
  <c r="S40" i="4"/>
  <c r="T39" i="4"/>
  <c r="S39" i="4"/>
  <c r="T38" i="4"/>
  <c r="S38" i="4"/>
  <c r="T37" i="4"/>
  <c r="S37" i="4"/>
  <c r="T36" i="4"/>
  <c r="S36" i="4"/>
  <c r="T35" i="4"/>
  <c r="S35" i="4"/>
  <c r="T34" i="4"/>
  <c r="S34" i="4"/>
  <c r="T33" i="4"/>
  <c r="S33" i="4"/>
  <c r="T32" i="4"/>
  <c r="S32" i="4"/>
  <c r="T31" i="4"/>
  <c r="S31" i="4"/>
  <c r="T30" i="4"/>
  <c r="S30" i="4"/>
  <c r="T29" i="4"/>
  <c r="S29" i="4"/>
  <c r="T28" i="4"/>
  <c r="S28" i="4"/>
  <c r="T27" i="4"/>
  <c r="S27" i="4"/>
  <c r="T26" i="4"/>
  <c r="S26" i="4"/>
  <c r="T25" i="4"/>
  <c r="S25" i="4"/>
  <c r="T24" i="4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1" i="4"/>
  <c r="S11" i="4"/>
  <c r="T10" i="4"/>
  <c r="S10" i="4"/>
  <c r="T9" i="4"/>
  <c r="S9" i="4"/>
  <c r="T8" i="4"/>
  <c r="S8" i="4"/>
  <c r="T7" i="4"/>
  <c r="S7" i="4"/>
  <c r="T6" i="4"/>
  <c r="S6" i="4"/>
  <c r="T5" i="4"/>
  <c r="S5" i="4"/>
  <c r="T4" i="4"/>
  <c r="S4" i="4"/>
  <c r="T3" i="4"/>
  <c r="S3" i="4"/>
  <c r="M203" i="4"/>
  <c r="K4" i="4"/>
  <c r="L4" i="4"/>
  <c r="M4" i="4"/>
  <c r="N4" i="4"/>
  <c r="O4" i="4"/>
  <c r="P4" i="4"/>
  <c r="Q4" i="4"/>
  <c r="K5" i="4"/>
  <c r="L5" i="4"/>
  <c r="M5" i="4"/>
  <c r="N5" i="4"/>
  <c r="O5" i="4"/>
  <c r="P5" i="4"/>
  <c r="Q5" i="4"/>
  <c r="K6" i="4"/>
  <c r="L6" i="4"/>
  <c r="M6" i="4"/>
  <c r="N6" i="4"/>
  <c r="O6" i="4"/>
  <c r="P6" i="4"/>
  <c r="Q6" i="4"/>
  <c r="K7" i="4"/>
  <c r="L7" i="4"/>
  <c r="M7" i="4"/>
  <c r="N7" i="4"/>
  <c r="O7" i="4"/>
  <c r="P7" i="4"/>
  <c r="Q7" i="4"/>
  <c r="K8" i="4"/>
  <c r="L8" i="4"/>
  <c r="M8" i="4"/>
  <c r="N8" i="4"/>
  <c r="O8" i="4"/>
  <c r="P8" i="4"/>
  <c r="Q8" i="4"/>
  <c r="K9" i="4"/>
  <c r="L9" i="4"/>
  <c r="M9" i="4"/>
  <c r="N9" i="4"/>
  <c r="O9" i="4"/>
  <c r="P9" i="4"/>
  <c r="Q9" i="4"/>
  <c r="K10" i="4"/>
  <c r="L10" i="4"/>
  <c r="M10" i="4"/>
  <c r="N10" i="4"/>
  <c r="O10" i="4"/>
  <c r="P10" i="4"/>
  <c r="Q10" i="4"/>
  <c r="K11" i="4"/>
  <c r="L11" i="4"/>
  <c r="M11" i="4"/>
  <c r="N11" i="4"/>
  <c r="O11" i="4"/>
  <c r="P11" i="4"/>
  <c r="Q11" i="4"/>
  <c r="K12" i="4"/>
  <c r="L12" i="4"/>
  <c r="M12" i="4"/>
  <c r="N12" i="4"/>
  <c r="O12" i="4"/>
  <c r="P12" i="4"/>
  <c r="Q12" i="4"/>
  <c r="K13" i="4"/>
  <c r="L13" i="4"/>
  <c r="M13" i="4"/>
  <c r="N13" i="4"/>
  <c r="O13" i="4"/>
  <c r="P13" i="4"/>
  <c r="Q13" i="4"/>
  <c r="K14" i="4"/>
  <c r="L14" i="4"/>
  <c r="M14" i="4"/>
  <c r="N14" i="4"/>
  <c r="O14" i="4"/>
  <c r="P14" i="4"/>
  <c r="Q14" i="4"/>
  <c r="K15" i="4"/>
  <c r="L15" i="4"/>
  <c r="M15" i="4"/>
  <c r="N15" i="4"/>
  <c r="O15" i="4"/>
  <c r="P15" i="4"/>
  <c r="Q15" i="4"/>
  <c r="K16" i="4"/>
  <c r="L16" i="4"/>
  <c r="M16" i="4"/>
  <c r="N16" i="4"/>
  <c r="O16" i="4"/>
  <c r="P16" i="4"/>
  <c r="Q16" i="4"/>
  <c r="K17" i="4"/>
  <c r="L17" i="4"/>
  <c r="M17" i="4"/>
  <c r="N17" i="4"/>
  <c r="O17" i="4"/>
  <c r="P17" i="4"/>
  <c r="Q17" i="4"/>
  <c r="K18" i="4"/>
  <c r="L18" i="4"/>
  <c r="M18" i="4"/>
  <c r="N18" i="4"/>
  <c r="O18" i="4"/>
  <c r="P18" i="4"/>
  <c r="Q18" i="4"/>
  <c r="K19" i="4"/>
  <c r="L19" i="4"/>
  <c r="M19" i="4"/>
  <c r="N19" i="4"/>
  <c r="O19" i="4"/>
  <c r="P19" i="4"/>
  <c r="Q19" i="4"/>
  <c r="K20" i="4"/>
  <c r="L20" i="4"/>
  <c r="M20" i="4"/>
  <c r="N20" i="4"/>
  <c r="O20" i="4"/>
  <c r="P20" i="4"/>
  <c r="Q20" i="4"/>
  <c r="K21" i="4"/>
  <c r="L21" i="4"/>
  <c r="M21" i="4"/>
  <c r="N21" i="4"/>
  <c r="O21" i="4"/>
  <c r="P21" i="4"/>
  <c r="Q21" i="4"/>
  <c r="K22" i="4"/>
  <c r="L22" i="4"/>
  <c r="M22" i="4"/>
  <c r="N22" i="4"/>
  <c r="O22" i="4"/>
  <c r="P22" i="4"/>
  <c r="Q22" i="4"/>
  <c r="K23" i="4"/>
  <c r="L23" i="4"/>
  <c r="M23" i="4"/>
  <c r="N23" i="4"/>
  <c r="O23" i="4"/>
  <c r="P23" i="4"/>
  <c r="Q23" i="4"/>
  <c r="K24" i="4"/>
  <c r="L24" i="4"/>
  <c r="M24" i="4"/>
  <c r="N24" i="4"/>
  <c r="O24" i="4"/>
  <c r="P24" i="4"/>
  <c r="Q24" i="4"/>
  <c r="K25" i="4"/>
  <c r="L25" i="4"/>
  <c r="M25" i="4"/>
  <c r="N25" i="4"/>
  <c r="O25" i="4"/>
  <c r="P25" i="4"/>
  <c r="Q25" i="4"/>
  <c r="K26" i="4"/>
  <c r="L26" i="4"/>
  <c r="M26" i="4"/>
  <c r="N26" i="4"/>
  <c r="O26" i="4"/>
  <c r="P26" i="4"/>
  <c r="Q26" i="4"/>
  <c r="K27" i="4"/>
  <c r="L27" i="4"/>
  <c r="M27" i="4"/>
  <c r="N27" i="4"/>
  <c r="O27" i="4"/>
  <c r="P27" i="4"/>
  <c r="Q27" i="4"/>
  <c r="K28" i="4"/>
  <c r="L28" i="4"/>
  <c r="M28" i="4"/>
  <c r="N28" i="4"/>
  <c r="O28" i="4"/>
  <c r="P28" i="4"/>
  <c r="Q28" i="4"/>
  <c r="K29" i="4"/>
  <c r="L29" i="4"/>
  <c r="M29" i="4"/>
  <c r="N29" i="4"/>
  <c r="O29" i="4"/>
  <c r="P29" i="4"/>
  <c r="Q29" i="4"/>
  <c r="K30" i="4"/>
  <c r="L30" i="4"/>
  <c r="M30" i="4"/>
  <c r="N30" i="4"/>
  <c r="O30" i="4"/>
  <c r="P30" i="4"/>
  <c r="Q30" i="4"/>
  <c r="K31" i="4"/>
  <c r="L31" i="4"/>
  <c r="M31" i="4"/>
  <c r="N31" i="4"/>
  <c r="O31" i="4"/>
  <c r="P31" i="4"/>
  <c r="Q31" i="4"/>
  <c r="K32" i="4"/>
  <c r="L32" i="4"/>
  <c r="M32" i="4"/>
  <c r="N32" i="4"/>
  <c r="O32" i="4"/>
  <c r="P32" i="4"/>
  <c r="Q32" i="4"/>
  <c r="K33" i="4"/>
  <c r="L33" i="4"/>
  <c r="M33" i="4"/>
  <c r="N33" i="4"/>
  <c r="O33" i="4"/>
  <c r="P33" i="4"/>
  <c r="Q33" i="4"/>
  <c r="K34" i="4"/>
  <c r="L34" i="4"/>
  <c r="M34" i="4"/>
  <c r="N34" i="4"/>
  <c r="O34" i="4"/>
  <c r="P34" i="4"/>
  <c r="Q34" i="4"/>
  <c r="K35" i="4"/>
  <c r="L35" i="4"/>
  <c r="M35" i="4"/>
  <c r="N35" i="4"/>
  <c r="O35" i="4"/>
  <c r="P35" i="4"/>
  <c r="Q35" i="4"/>
  <c r="K36" i="4"/>
  <c r="L36" i="4"/>
  <c r="M36" i="4"/>
  <c r="N36" i="4"/>
  <c r="O36" i="4"/>
  <c r="P36" i="4"/>
  <c r="Q36" i="4"/>
  <c r="K37" i="4"/>
  <c r="L37" i="4"/>
  <c r="M37" i="4"/>
  <c r="N37" i="4"/>
  <c r="O37" i="4"/>
  <c r="P37" i="4"/>
  <c r="Q37" i="4"/>
  <c r="K38" i="4"/>
  <c r="L38" i="4"/>
  <c r="M38" i="4"/>
  <c r="N38" i="4"/>
  <c r="O38" i="4"/>
  <c r="P38" i="4"/>
  <c r="Q38" i="4"/>
  <c r="K39" i="4"/>
  <c r="L39" i="4"/>
  <c r="M39" i="4"/>
  <c r="N39" i="4"/>
  <c r="O39" i="4"/>
  <c r="P39" i="4"/>
  <c r="Q39" i="4"/>
  <c r="K40" i="4"/>
  <c r="L40" i="4"/>
  <c r="M40" i="4"/>
  <c r="N40" i="4"/>
  <c r="O40" i="4"/>
  <c r="P40" i="4"/>
  <c r="Q40" i="4"/>
  <c r="K41" i="4"/>
  <c r="L41" i="4"/>
  <c r="M41" i="4"/>
  <c r="N41" i="4"/>
  <c r="O41" i="4"/>
  <c r="P41" i="4"/>
  <c r="Q41" i="4"/>
  <c r="K42" i="4"/>
  <c r="L42" i="4"/>
  <c r="M42" i="4"/>
  <c r="N42" i="4"/>
  <c r="O42" i="4"/>
  <c r="P42" i="4"/>
  <c r="Q42" i="4"/>
  <c r="K43" i="4"/>
  <c r="L43" i="4"/>
  <c r="M43" i="4"/>
  <c r="N43" i="4"/>
  <c r="O43" i="4"/>
  <c r="P43" i="4"/>
  <c r="Q43" i="4"/>
  <c r="K44" i="4"/>
  <c r="L44" i="4"/>
  <c r="M44" i="4"/>
  <c r="N44" i="4"/>
  <c r="O44" i="4"/>
  <c r="P44" i="4"/>
  <c r="Q44" i="4"/>
  <c r="K45" i="4"/>
  <c r="L45" i="4"/>
  <c r="M45" i="4"/>
  <c r="N45" i="4"/>
  <c r="O45" i="4"/>
  <c r="P45" i="4"/>
  <c r="Q45" i="4"/>
  <c r="K46" i="4"/>
  <c r="L46" i="4"/>
  <c r="M46" i="4"/>
  <c r="N46" i="4"/>
  <c r="O46" i="4"/>
  <c r="P46" i="4"/>
  <c r="Q46" i="4"/>
  <c r="K47" i="4"/>
  <c r="L47" i="4"/>
  <c r="M47" i="4"/>
  <c r="N47" i="4"/>
  <c r="O47" i="4"/>
  <c r="P47" i="4"/>
  <c r="Q47" i="4"/>
  <c r="K48" i="4"/>
  <c r="L48" i="4"/>
  <c r="M48" i="4"/>
  <c r="N48" i="4"/>
  <c r="O48" i="4"/>
  <c r="P48" i="4"/>
  <c r="Q48" i="4"/>
  <c r="K49" i="4"/>
  <c r="L49" i="4"/>
  <c r="M49" i="4"/>
  <c r="N49" i="4"/>
  <c r="O49" i="4"/>
  <c r="P49" i="4"/>
  <c r="Q49" i="4"/>
  <c r="K50" i="4"/>
  <c r="L50" i="4"/>
  <c r="M50" i="4"/>
  <c r="N50" i="4"/>
  <c r="O50" i="4"/>
  <c r="P50" i="4"/>
  <c r="Q50" i="4"/>
  <c r="K51" i="4"/>
  <c r="L51" i="4"/>
  <c r="M51" i="4"/>
  <c r="N51" i="4"/>
  <c r="O51" i="4"/>
  <c r="P51" i="4"/>
  <c r="Q51" i="4"/>
  <c r="K52" i="4"/>
  <c r="L52" i="4"/>
  <c r="M52" i="4"/>
  <c r="N52" i="4"/>
  <c r="O52" i="4"/>
  <c r="P52" i="4"/>
  <c r="Q52" i="4"/>
  <c r="K53" i="4"/>
  <c r="L53" i="4"/>
  <c r="M53" i="4"/>
  <c r="N53" i="4"/>
  <c r="O53" i="4"/>
  <c r="P53" i="4"/>
  <c r="Q53" i="4"/>
  <c r="K54" i="4"/>
  <c r="L54" i="4"/>
  <c r="M54" i="4"/>
  <c r="N54" i="4"/>
  <c r="O54" i="4"/>
  <c r="P54" i="4"/>
  <c r="Q54" i="4"/>
  <c r="K55" i="4"/>
  <c r="L55" i="4"/>
  <c r="M55" i="4"/>
  <c r="N55" i="4"/>
  <c r="O55" i="4"/>
  <c r="P55" i="4"/>
  <c r="Q55" i="4"/>
  <c r="K56" i="4"/>
  <c r="L56" i="4"/>
  <c r="M56" i="4"/>
  <c r="N56" i="4"/>
  <c r="O56" i="4"/>
  <c r="P56" i="4"/>
  <c r="Q56" i="4"/>
  <c r="K57" i="4"/>
  <c r="L57" i="4"/>
  <c r="M57" i="4"/>
  <c r="N57" i="4"/>
  <c r="O57" i="4"/>
  <c r="P57" i="4"/>
  <c r="Q57" i="4"/>
  <c r="K58" i="4"/>
  <c r="L58" i="4"/>
  <c r="M58" i="4"/>
  <c r="N58" i="4"/>
  <c r="O58" i="4"/>
  <c r="P58" i="4"/>
  <c r="Q58" i="4"/>
  <c r="K59" i="4"/>
  <c r="L59" i="4"/>
  <c r="M59" i="4"/>
  <c r="N59" i="4"/>
  <c r="O59" i="4"/>
  <c r="P59" i="4"/>
  <c r="Q59" i="4"/>
  <c r="K60" i="4"/>
  <c r="L60" i="4"/>
  <c r="M60" i="4"/>
  <c r="N60" i="4"/>
  <c r="O60" i="4"/>
  <c r="P60" i="4"/>
  <c r="Q60" i="4"/>
  <c r="K61" i="4"/>
  <c r="L61" i="4"/>
  <c r="M61" i="4"/>
  <c r="N61" i="4"/>
  <c r="O61" i="4"/>
  <c r="P61" i="4"/>
  <c r="Q61" i="4"/>
  <c r="K62" i="4"/>
  <c r="L62" i="4"/>
  <c r="M62" i="4"/>
  <c r="N62" i="4"/>
  <c r="O62" i="4"/>
  <c r="P62" i="4"/>
  <c r="Q62" i="4"/>
  <c r="K63" i="4"/>
  <c r="L63" i="4"/>
  <c r="M63" i="4"/>
  <c r="N63" i="4"/>
  <c r="O63" i="4"/>
  <c r="P63" i="4"/>
  <c r="Q63" i="4"/>
  <c r="K64" i="4"/>
  <c r="L64" i="4"/>
  <c r="M64" i="4"/>
  <c r="N64" i="4"/>
  <c r="O64" i="4"/>
  <c r="P64" i="4"/>
  <c r="Q64" i="4"/>
  <c r="K65" i="4"/>
  <c r="L65" i="4"/>
  <c r="M65" i="4"/>
  <c r="N65" i="4"/>
  <c r="O65" i="4"/>
  <c r="P65" i="4"/>
  <c r="Q65" i="4"/>
  <c r="K66" i="4"/>
  <c r="L66" i="4"/>
  <c r="M66" i="4"/>
  <c r="N66" i="4"/>
  <c r="O66" i="4"/>
  <c r="P66" i="4"/>
  <c r="Q66" i="4"/>
  <c r="K67" i="4"/>
  <c r="L67" i="4"/>
  <c r="M67" i="4"/>
  <c r="N67" i="4"/>
  <c r="O67" i="4"/>
  <c r="P67" i="4"/>
  <c r="Q67" i="4"/>
  <c r="K68" i="4"/>
  <c r="L68" i="4"/>
  <c r="M68" i="4"/>
  <c r="N68" i="4"/>
  <c r="O68" i="4"/>
  <c r="P68" i="4"/>
  <c r="Q68" i="4"/>
  <c r="K69" i="4"/>
  <c r="L69" i="4"/>
  <c r="M69" i="4"/>
  <c r="N69" i="4"/>
  <c r="O69" i="4"/>
  <c r="P69" i="4"/>
  <c r="Q69" i="4"/>
  <c r="K70" i="4"/>
  <c r="L70" i="4"/>
  <c r="M70" i="4"/>
  <c r="N70" i="4"/>
  <c r="O70" i="4"/>
  <c r="P70" i="4"/>
  <c r="Q70" i="4"/>
  <c r="K71" i="4"/>
  <c r="L71" i="4"/>
  <c r="M71" i="4"/>
  <c r="N71" i="4"/>
  <c r="O71" i="4"/>
  <c r="P71" i="4"/>
  <c r="Q71" i="4"/>
  <c r="K72" i="4"/>
  <c r="L72" i="4"/>
  <c r="M72" i="4"/>
  <c r="N72" i="4"/>
  <c r="O72" i="4"/>
  <c r="P72" i="4"/>
  <c r="Q72" i="4"/>
  <c r="K73" i="4"/>
  <c r="L73" i="4"/>
  <c r="M73" i="4"/>
  <c r="N73" i="4"/>
  <c r="O73" i="4"/>
  <c r="P73" i="4"/>
  <c r="Q73" i="4"/>
  <c r="K74" i="4"/>
  <c r="L74" i="4"/>
  <c r="M74" i="4"/>
  <c r="N74" i="4"/>
  <c r="O74" i="4"/>
  <c r="P74" i="4"/>
  <c r="Q74" i="4"/>
  <c r="K75" i="4"/>
  <c r="L75" i="4"/>
  <c r="M75" i="4"/>
  <c r="N75" i="4"/>
  <c r="O75" i="4"/>
  <c r="P75" i="4"/>
  <c r="Q75" i="4"/>
  <c r="K76" i="4"/>
  <c r="L76" i="4"/>
  <c r="M76" i="4"/>
  <c r="N76" i="4"/>
  <c r="O76" i="4"/>
  <c r="P76" i="4"/>
  <c r="Q76" i="4"/>
  <c r="K77" i="4"/>
  <c r="L77" i="4"/>
  <c r="M77" i="4"/>
  <c r="N77" i="4"/>
  <c r="O77" i="4"/>
  <c r="P77" i="4"/>
  <c r="Q77" i="4"/>
  <c r="K78" i="4"/>
  <c r="L78" i="4"/>
  <c r="M78" i="4"/>
  <c r="N78" i="4"/>
  <c r="O78" i="4"/>
  <c r="P78" i="4"/>
  <c r="Q78" i="4"/>
  <c r="K79" i="4"/>
  <c r="L79" i="4"/>
  <c r="M79" i="4"/>
  <c r="N79" i="4"/>
  <c r="O79" i="4"/>
  <c r="P79" i="4"/>
  <c r="Q79" i="4"/>
  <c r="K80" i="4"/>
  <c r="L80" i="4"/>
  <c r="M80" i="4"/>
  <c r="N80" i="4"/>
  <c r="O80" i="4"/>
  <c r="P80" i="4"/>
  <c r="Q80" i="4"/>
  <c r="K81" i="4"/>
  <c r="L81" i="4"/>
  <c r="M81" i="4"/>
  <c r="N81" i="4"/>
  <c r="O81" i="4"/>
  <c r="P81" i="4"/>
  <c r="Q81" i="4"/>
  <c r="K82" i="4"/>
  <c r="L82" i="4"/>
  <c r="M82" i="4"/>
  <c r="N82" i="4"/>
  <c r="O82" i="4"/>
  <c r="P82" i="4"/>
  <c r="Q82" i="4"/>
  <c r="K83" i="4"/>
  <c r="L83" i="4"/>
  <c r="M83" i="4"/>
  <c r="N83" i="4"/>
  <c r="O83" i="4"/>
  <c r="P83" i="4"/>
  <c r="Q83" i="4"/>
  <c r="K84" i="4"/>
  <c r="L84" i="4"/>
  <c r="M84" i="4"/>
  <c r="N84" i="4"/>
  <c r="O84" i="4"/>
  <c r="P84" i="4"/>
  <c r="Q84" i="4"/>
  <c r="K85" i="4"/>
  <c r="L85" i="4"/>
  <c r="M85" i="4"/>
  <c r="N85" i="4"/>
  <c r="O85" i="4"/>
  <c r="P85" i="4"/>
  <c r="Q85" i="4"/>
  <c r="K86" i="4"/>
  <c r="L86" i="4"/>
  <c r="M86" i="4"/>
  <c r="N86" i="4"/>
  <c r="O86" i="4"/>
  <c r="P86" i="4"/>
  <c r="Q86" i="4"/>
  <c r="K87" i="4"/>
  <c r="L87" i="4"/>
  <c r="M87" i="4"/>
  <c r="N87" i="4"/>
  <c r="O87" i="4"/>
  <c r="P87" i="4"/>
  <c r="Q87" i="4"/>
  <c r="K88" i="4"/>
  <c r="L88" i="4"/>
  <c r="M88" i="4"/>
  <c r="N88" i="4"/>
  <c r="O88" i="4"/>
  <c r="P88" i="4"/>
  <c r="Q88" i="4"/>
  <c r="K89" i="4"/>
  <c r="L89" i="4"/>
  <c r="M89" i="4"/>
  <c r="N89" i="4"/>
  <c r="O89" i="4"/>
  <c r="P89" i="4"/>
  <c r="Q89" i="4"/>
  <c r="K90" i="4"/>
  <c r="L90" i="4"/>
  <c r="M90" i="4"/>
  <c r="N90" i="4"/>
  <c r="O90" i="4"/>
  <c r="P90" i="4"/>
  <c r="Q90" i="4"/>
  <c r="K91" i="4"/>
  <c r="L91" i="4"/>
  <c r="M91" i="4"/>
  <c r="N91" i="4"/>
  <c r="O91" i="4"/>
  <c r="P91" i="4"/>
  <c r="Q91" i="4"/>
  <c r="K92" i="4"/>
  <c r="L92" i="4"/>
  <c r="M92" i="4"/>
  <c r="N92" i="4"/>
  <c r="O92" i="4"/>
  <c r="P92" i="4"/>
  <c r="Q92" i="4"/>
  <c r="K93" i="4"/>
  <c r="L93" i="4"/>
  <c r="M93" i="4"/>
  <c r="N93" i="4"/>
  <c r="O93" i="4"/>
  <c r="P93" i="4"/>
  <c r="Q93" i="4"/>
  <c r="K94" i="4"/>
  <c r="L94" i="4"/>
  <c r="M94" i="4"/>
  <c r="N94" i="4"/>
  <c r="O94" i="4"/>
  <c r="P94" i="4"/>
  <c r="Q94" i="4"/>
  <c r="K95" i="4"/>
  <c r="L95" i="4"/>
  <c r="M95" i="4"/>
  <c r="N95" i="4"/>
  <c r="O95" i="4"/>
  <c r="P95" i="4"/>
  <c r="Q95" i="4"/>
  <c r="K96" i="4"/>
  <c r="L96" i="4"/>
  <c r="M96" i="4"/>
  <c r="N96" i="4"/>
  <c r="O96" i="4"/>
  <c r="P96" i="4"/>
  <c r="Q96" i="4"/>
  <c r="K97" i="4"/>
  <c r="L97" i="4"/>
  <c r="M97" i="4"/>
  <c r="N97" i="4"/>
  <c r="O97" i="4"/>
  <c r="P97" i="4"/>
  <c r="Q97" i="4"/>
  <c r="K98" i="4"/>
  <c r="L98" i="4"/>
  <c r="M98" i="4"/>
  <c r="N98" i="4"/>
  <c r="O98" i="4"/>
  <c r="P98" i="4"/>
  <c r="Q98" i="4"/>
  <c r="K99" i="4"/>
  <c r="L99" i="4"/>
  <c r="M99" i="4"/>
  <c r="N99" i="4"/>
  <c r="O99" i="4"/>
  <c r="P99" i="4"/>
  <c r="Q99" i="4"/>
  <c r="K100" i="4"/>
  <c r="L100" i="4"/>
  <c r="M100" i="4"/>
  <c r="N100" i="4"/>
  <c r="O100" i="4"/>
  <c r="P100" i="4"/>
  <c r="Q100" i="4"/>
  <c r="K101" i="4"/>
  <c r="L101" i="4"/>
  <c r="M101" i="4"/>
  <c r="N101" i="4"/>
  <c r="O101" i="4"/>
  <c r="P101" i="4"/>
  <c r="Q101" i="4"/>
  <c r="K102" i="4"/>
  <c r="L102" i="4"/>
  <c r="M102" i="4"/>
  <c r="N102" i="4"/>
  <c r="O102" i="4"/>
  <c r="P102" i="4"/>
  <c r="Q102" i="4"/>
  <c r="K103" i="4"/>
  <c r="L103" i="4"/>
  <c r="M103" i="4"/>
  <c r="N103" i="4"/>
  <c r="O103" i="4"/>
  <c r="P103" i="4"/>
  <c r="Q103" i="4"/>
  <c r="K104" i="4"/>
  <c r="L104" i="4"/>
  <c r="M104" i="4"/>
  <c r="N104" i="4"/>
  <c r="O104" i="4"/>
  <c r="P104" i="4"/>
  <c r="Q104" i="4"/>
  <c r="K105" i="4"/>
  <c r="L105" i="4"/>
  <c r="M105" i="4"/>
  <c r="N105" i="4"/>
  <c r="O105" i="4"/>
  <c r="P105" i="4"/>
  <c r="Q105" i="4"/>
  <c r="K106" i="4"/>
  <c r="L106" i="4"/>
  <c r="M106" i="4"/>
  <c r="N106" i="4"/>
  <c r="O106" i="4"/>
  <c r="P106" i="4"/>
  <c r="Q106" i="4"/>
  <c r="K107" i="4"/>
  <c r="L107" i="4"/>
  <c r="M107" i="4"/>
  <c r="N107" i="4"/>
  <c r="O107" i="4"/>
  <c r="P107" i="4"/>
  <c r="Q107" i="4"/>
  <c r="K108" i="4"/>
  <c r="L108" i="4"/>
  <c r="M108" i="4"/>
  <c r="N108" i="4"/>
  <c r="O108" i="4"/>
  <c r="P108" i="4"/>
  <c r="Q108" i="4"/>
  <c r="K109" i="4"/>
  <c r="L109" i="4"/>
  <c r="M109" i="4"/>
  <c r="N109" i="4"/>
  <c r="O109" i="4"/>
  <c r="P109" i="4"/>
  <c r="Q109" i="4"/>
  <c r="K110" i="4"/>
  <c r="L110" i="4"/>
  <c r="M110" i="4"/>
  <c r="N110" i="4"/>
  <c r="O110" i="4"/>
  <c r="P110" i="4"/>
  <c r="Q110" i="4"/>
  <c r="K111" i="4"/>
  <c r="L111" i="4"/>
  <c r="M111" i="4"/>
  <c r="N111" i="4"/>
  <c r="O111" i="4"/>
  <c r="P111" i="4"/>
  <c r="Q111" i="4"/>
  <c r="K112" i="4"/>
  <c r="L112" i="4"/>
  <c r="M112" i="4"/>
  <c r="N112" i="4"/>
  <c r="O112" i="4"/>
  <c r="P112" i="4"/>
  <c r="Q112" i="4"/>
  <c r="K113" i="4"/>
  <c r="L113" i="4"/>
  <c r="M113" i="4"/>
  <c r="N113" i="4"/>
  <c r="O113" i="4"/>
  <c r="P113" i="4"/>
  <c r="Q113" i="4"/>
  <c r="K114" i="4"/>
  <c r="L114" i="4"/>
  <c r="M114" i="4"/>
  <c r="N114" i="4"/>
  <c r="O114" i="4"/>
  <c r="P114" i="4"/>
  <c r="Q114" i="4"/>
  <c r="K115" i="4"/>
  <c r="L115" i="4"/>
  <c r="M115" i="4"/>
  <c r="N115" i="4"/>
  <c r="O115" i="4"/>
  <c r="P115" i="4"/>
  <c r="Q115" i="4"/>
  <c r="K116" i="4"/>
  <c r="L116" i="4"/>
  <c r="M116" i="4"/>
  <c r="N116" i="4"/>
  <c r="O116" i="4"/>
  <c r="P116" i="4"/>
  <c r="Q116" i="4"/>
  <c r="K117" i="4"/>
  <c r="L117" i="4"/>
  <c r="M117" i="4"/>
  <c r="N117" i="4"/>
  <c r="O117" i="4"/>
  <c r="P117" i="4"/>
  <c r="Q117" i="4"/>
  <c r="K118" i="4"/>
  <c r="L118" i="4"/>
  <c r="M118" i="4"/>
  <c r="N118" i="4"/>
  <c r="O118" i="4"/>
  <c r="P118" i="4"/>
  <c r="Q118" i="4"/>
  <c r="K119" i="4"/>
  <c r="L119" i="4"/>
  <c r="M119" i="4"/>
  <c r="N119" i="4"/>
  <c r="O119" i="4"/>
  <c r="P119" i="4"/>
  <c r="Q119" i="4"/>
  <c r="K120" i="4"/>
  <c r="L120" i="4"/>
  <c r="M120" i="4"/>
  <c r="N120" i="4"/>
  <c r="O120" i="4"/>
  <c r="P120" i="4"/>
  <c r="Q120" i="4"/>
  <c r="K121" i="4"/>
  <c r="L121" i="4"/>
  <c r="M121" i="4"/>
  <c r="N121" i="4"/>
  <c r="O121" i="4"/>
  <c r="P121" i="4"/>
  <c r="Q121" i="4"/>
  <c r="K122" i="4"/>
  <c r="L122" i="4"/>
  <c r="M122" i="4"/>
  <c r="N122" i="4"/>
  <c r="O122" i="4"/>
  <c r="P122" i="4"/>
  <c r="Q122" i="4"/>
  <c r="K123" i="4"/>
  <c r="L123" i="4"/>
  <c r="M123" i="4"/>
  <c r="N123" i="4"/>
  <c r="O123" i="4"/>
  <c r="P123" i="4"/>
  <c r="Q123" i="4"/>
  <c r="K124" i="4"/>
  <c r="L124" i="4"/>
  <c r="M124" i="4"/>
  <c r="N124" i="4"/>
  <c r="O124" i="4"/>
  <c r="P124" i="4"/>
  <c r="Q124" i="4"/>
  <c r="K125" i="4"/>
  <c r="L125" i="4"/>
  <c r="M125" i="4"/>
  <c r="N125" i="4"/>
  <c r="O125" i="4"/>
  <c r="P125" i="4"/>
  <c r="Q125" i="4"/>
  <c r="K126" i="4"/>
  <c r="L126" i="4"/>
  <c r="M126" i="4"/>
  <c r="N126" i="4"/>
  <c r="O126" i="4"/>
  <c r="P126" i="4"/>
  <c r="Q126" i="4"/>
  <c r="K127" i="4"/>
  <c r="L127" i="4"/>
  <c r="M127" i="4"/>
  <c r="N127" i="4"/>
  <c r="O127" i="4"/>
  <c r="P127" i="4"/>
  <c r="Q127" i="4"/>
  <c r="K128" i="4"/>
  <c r="L128" i="4"/>
  <c r="M128" i="4"/>
  <c r="N128" i="4"/>
  <c r="O128" i="4"/>
  <c r="P128" i="4"/>
  <c r="Q128" i="4"/>
  <c r="K129" i="4"/>
  <c r="L129" i="4"/>
  <c r="M129" i="4"/>
  <c r="N129" i="4"/>
  <c r="O129" i="4"/>
  <c r="P129" i="4"/>
  <c r="Q129" i="4"/>
  <c r="K130" i="4"/>
  <c r="L130" i="4"/>
  <c r="M130" i="4"/>
  <c r="N130" i="4"/>
  <c r="O130" i="4"/>
  <c r="P130" i="4"/>
  <c r="Q130" i="4"/>
  <c r="K131" i="4"/>
  <c r="L131" i="4"/>
  <c r="M131" i="4"/>
  <c r="N131" i="4"/>
  <c r="O131" i="4"/>
  <c r="P131" i="4"/>
  <c r="Q131" i="4"/>
  <c r="K132" i="4"/>
  <c r="L132" i="4"/>
  <c r="M132" i="4"/>
  <c r="N132" i="4"/>
  <c r="O132" i="4"/>
  <c r="P132" i="4"/>
  <c r="Q132" i="4"/>
  <c r="K133" i="4"/>
  <c r="L133" i="4"/>
  <c r="M133" i="4"/>
  <c r="N133" i="4"/>
  <c r="O133" i="4"/>
  <c r="P133" i="4"/>
  <c r="Q133" i="4"/>
  <c r="K134" i="4"/>
  <c r="L134" i="4"/>
  <c r="M134" i="4"/>
  <c r="N134" i="4"/>
  <c r="O134" i="4"/>
  <c r="P134" i="4"/>
  <c r="Q134" i="4"/>
  <c r="K135" i="4"/>
  <c r="L135" i="4"/>
  <c r="M135" i="4"/>
  <c r="N135" i="4"/>
  <c r="O135" i="4"/>
  <c r="P135" i="4"/>
  <c r="Q135" i="4"/>
  <c r="K136" i="4"/>
  <c r="L136" i="4"/>
  <c r="M136" i="4"/>
  <c r="N136" i="4"/>
  <c r="O136" i="4"/>
  <c r="P136" i="4"/>
  <c r="Q136" i="4"/>
  <c r="K137" i="4"/>
  <c r="L137" i="4"/>
  <c r="M137" i="4"/>
  <c r="N137" i="4"/>
  <c r="O137" i="4"/>
  <c r="P137" i="4"/>
  <c r="Q137" i="4"/>
  <c r="K138" i="4"/>
  <c r="L138" i="4"/>
  <c r="M138" i="4"/>
  <c r="N138" i="4"/>
  <c r="O138" i="4"/>
  <c r="P138" i="4"/>
  <c r="Q138" i="4"/>
  <c r="K139" i="4"/>
  <c r="L139" i="4"/>
  <c r="M139" i="4"/>
  <c r="N139" i="4"/>
  <c r="O139" i="4"/>
  <c r="P139" i="4"/>
  <c r="Q139" i="4"/>
  <c r="K140" i="4"/>
  <c r="L140" i="4"/>
  <c r="M140" i="4"/>
  <c r="N140" i="4"/>
  <c r="O140" i="4"/>
  <c r="P140" i="4"/>
  <c r="Q140" i="4"/>
  <c r="K141" i="4"/>
  <c r="L141" i="4"/>
  <c r="M141" i="4"/>
  <c r="N141" i="4"/>
  <c r="O141" i="4"/>
  <c r="P141" i="4"/>
  <c r="Q141" i="4"/>
  <c r="K142" i="4"/>
  <c r="L142" i="4"/>
  <c r="M142" i="4"/>
  <c r="N142" i="4"/>
  <c r="O142" i="4"/>
  <c r="P142" i="4"/>
  <c r="Q142" i="4"/>
  <c r="K143" i="4"/>
  <c r="L143" i="4"/>
  <c r="M143" i="4"/>
  <c r="N143" i="4"/>
  <c r="O143" i="4"/>
  <c r="P143" i="4"/>
  <c r="Q143" i="4"/>
  <c r="K144" i="4"/>
  <c r="L144" i="4"/>
  <c r="M144" i="4"/>
  <c r="N144" i="4"/>
  <c r="O144" i="4"/>
  <c r="P144" i="4"/>
  <c r="Q144" i="4"/>
  <c r="K145" i="4"/>
  <c r="L145" i="4"/>
  <c r="M145" i="4"/>
  <c r="N145" i="4"/>
  <c r="O145" i="4"/>
  <c r="P145" i="4"/>
  <c r="Q145" i="4"/>
  <c r="K146" i="4"/>
  <c r="L146" i="4"/>
  <c r="M146" i="4"/>
  <c r="N146" i="4"/>
  <c r="O146" i="4"/>
  <c r="P146" i="4"/>
  <c r="Q146" i="4"/>
  <c r="K147" i="4"/>
  <c r="L147" i="4"/>
  <c r="M147" i="4"/>
  <c r="N147" i="4"/>
  <c r="O147" i="4"/>
  <c r="P147" i="4"/>
  <c r="Q147" i="4"/>
  <c r="K148" i="4"/>
  <c r="L148" i="4"/>
  <c r="M148" i="4"/>
  <c r="N148" i="4"/>
  <c r="O148" i="4"/>
  <c r="P148" i="4"/>
  <c r="Q148" i="4"/>
  <c r="K149" i="4"/>
  <c r="L149" i="4"/>
  <c r="M149" i="4"/>
  <c r="N149" i="4"/>
  <c r="O149" i="4"/>
  <c r="P149" i="4"/>
  <c r="Q149" i="4"/>
  <c r="K150" i="4"/>
  <c r="L150" i="4"/>
  <c r="M150" i="4"/>
  <c r="N150" i="4"/>
  <c r="O150" i="4"/>
  <c r="P150" i="4"/>
  <c r="Q150" i="4"/>
  <c r="K151" i="4"/>
  <c r="L151" i="4"/>
  <c r="M151" i="4"/>
  <c r="N151" i="4"/>
  <c r="O151" i="4"/>
  <c r="P151" i="4"/>
  <c r="Q151" i="4"/>
  <c r="K152" i="4"/>
  <c r="L152" i="4"/>
  <c r="M152" i="4"/>
  <c r="N152" i="4"/>
  <c r="O152" i="4"/>
  <c r="P152" i="4"/>
  <c r="Q152" i="4"/>
  <c r="K153" i="4"/>
  <c r="L153" i="4"/>
  <c r="M153" i="4"/>
  <c r="N153" i="4"/>
  <c r="O153" i="4"/>
  <c r="P153" i="4"/>
  <c r="Q153" i="4"/>
  <c r="K154" i="4"/>
  <c r="L154" i="4"/>
  <c r="M154" i="4"/>
  <c r="N154" i="4"/>
  <c r="O154" i="4"/>
  <c r="P154" i="4"/>
  <c r="Q154" i="4"/>
  <c r="K155" i="4"/>
  <c r="L155" i="4"/>
  <c r="M155" i="4"/>
  <c r="N155" i="4"/>
  <c r="O155" i="4"/>
  <c r="P155" i="4"/>
  <c r="Q155" i="4"/>
  <c r="K156" i="4"/>
  <c r="L156" i="4"/>
  <c r="M156" i="4"/>
  <c r="N156" i="4"/>
  <c r="O156" i="4"/>
  <c r="P156" i="4"/>
  <c r="Q156" i="4"/>
  <c r="K157" i="4"/>
  <c r="L157" i="4"/>
  <c r="M157" i="4"/>
  <c r="N157" i="4"/>
  <c r="O157" i="4"/>
  <c r="P157" i="4"/>
  <c r="Q157" i="4"/>
  <c r="K158" i="4"/>
  <c r="L158" i="4"/>
  <c r="M158" i="4"/>
  <c r="N158" i="4"/>
  <c r="O158" i="4"/>
  <c r="P158" i="4"/>
  <c r="Q158" i="4"/>
  <c r="K159" i="4"/>
  <c r="L159" i="4"/>
  <c r="M159" i="4"/>
  <c r="N159" i="4"/>
  <c r="O159" i="4"/>
  <c r="P159" i="4"/>
  <c r="Q159" i="4"/>
  <c r="K160" i="4"/>
  <c r="L160" i="4"/>
  <c r="M160" i="4"/>
  <c r="N160" i="4"/>
  <c r="O160" i="4"/>
  <c r="P160" i="4"/>
  <c r="Q160" i="4"/>
  <c r="K161" i="4"/>
  <c r="L161" i="4"/>
  <c r="M161" i="4"/>
  <c r="N161" i="4"/>
  <c r="O161" i="4"/>
  <c r="P161" i="4"/>
  <c r="Q161" i="4"/>
  <c r="K162" i="4"/>
  <c r="L162" i="4"/>
  <c r="M162" i="4"/>
  <c r="N162" i="4"/>
  <c r="O162" i="4"/>
  <c r="P162" i="4"/>
  <c r="Q162" i="4"/>
  <c r="K163" i="4"/>
  <c r="L163" i="4"/>
  <c r="M163" i="4"/>
  <c r="N163" i="4"/>
  <c r="O163" i="4"/>
  <c r="P163" i="4"/>
  <c r="Q163" i="4"/>
  <c r="K164" i="4"/>
  <c r="L164" i="4"/>
  <c r="M164" i="4"/>
  <c r="N164" i="4"/>
  <c r="O164" i="4"/>
  <c r="P164" i="4"/>
  <c r="Q164" i="4"/>
  <c r="K165" i="4"/>
  <c r="L165" i="4"/>
  <c r="M165" i="4"/>
  <c r="N165" i="4"/>
  <c r="O165" i="4"/>
  <c r="P165" i="4"/>
  <c r="Q165" i="4"/>
  <c r="K166" i="4"/>
  <c r="L166" i="4"/>
  <c r="M166" i="4"/>
  <c r="N166" i="4"/>
  <c r="O166" i="4"/>
  <c r="P166" i="4"/>
  <c r="Q166" i="4"/>
  <c r="K167" i="4"/>
  <c r="L167" i="4"/>
  <c r="M167" i="4"/>
  <c r="N167" i="4"/>
  <c r="O167" i="4"/>
  <c r="P167" i="4"/>
  <c r="Q167" i="4"/>
  <c r="K168" i="4"/>
  <c r="L168" i="4"/>
  <c r="M168" i="4"/>
  <c r="N168" i="4"/>
  <c r="O168" i="4"/>
  <c r="P168" i="4"/>
  <c r="Q168" i="4"/>
  <c r="K169" i="4"/>
  <c r="L169" i="4"/>
  <c r="M169" i="4"/>
  <c r="N169" i="4"/>
  <c r="O169" i="4"/>
  <c r="P169" i="4"/>
  <c r="Q169" i="4"/>
  <c r="K170" i="4"/>
  <c r="L170" i="4"/>
  <c r="M170" i="4"/>
  <c r="N170" i="4"/>
  <c r="O170" i="4"/>
  <c r="P170" i="4"/>
  <c r="Q170" i="4"/>
  <c r="K171" i="4"/>
  <c r="L171" i="4"/>
  <c r="M171" i="4"/>
  <c r="N171" i="4"/>
  <c r="O171" i="4"/>
  <c r="P171" i="4"/>
  <c r="Q171" i="4"/>
  <c r="K172" i="4"/>
  <c r="L172" i="4"/>
  <c r="M172" i="4"/>
  <c r="N172" i="4"/>
  <c r="O172" i="4"/>
  <c r="P172" i="4"/>
  <c r="Q172" i="4"/>
  <c r="K173" i="4"/>
  <c r="L173" i="4"/>
  <c r="M173" i="4"/>
  <c r="N173" i="4"/>
  <c r="O173" i="4"/>
  <c r="P173" i="4"/>
  <c r="Q173" i="4"/>
  <c r="K174" i="4"/>
  <c r="L174" i="4"/>
  <c r="M174" i="4"/>
  <c r="N174" i="4"/>
  <c r="O174" i="4"/>
  <c r="P174" i="4"/>
  <c r="Q174" i="4"/>
  <c r="K175" i="4"/>
  <c r="L175" i="4"/>
  <c r="M175" i="4"/>
  <c r="N175" i="4"/>
  <c r="O175" i="4"/>
  <c r="P175" i="4"/>
  <c r="Q175" i="4"/>
  <c r="K176" i="4"/>
  <c r="L176" i="4"/>
  <c r="M176" i="4"/>
  <c r="N176" i="4"/>
  <c r="O176" i="4"/>
  <c r="P176" i="4"/>
  <c r="Q176" i="4"/>
  <c r="K177" i="4"/>
  <c r="L177" i="4"/>
  <c r="M177" i="4"/>
  <c r="N177" i="4"/>
  <c r="O177" i="4"/>
  <c r="P177" i="4"/>
  <c r="Q177" i="4"/>
  <c r="K178" i="4"/>
  <c r="L178" i="4"/>
  <c r="M178" i="4"/>
  <c r="N178" i="4"/>
  <c r="O178" i="4"/>
  <c r="P178" i="4"/>
  <c r="Q178" i="4"/>
  <c r="K179" i="4"/>
  <c r="L179" i="4"/>
  <c r="M179" i="4"/>
  <c r="N179" i="4"/>
  <c r="O179" i="4"/>
  <c r="P179" i="4"/>
  <c r="Q179" i="4"/>
  <c r="K180" i="4"/>
  <c r="L180" i="4"/>
  <c r="M180" i="4"/>
  <c r="N180" i="4"/>
  <c r="O180" i="4"/>
  <c r="P180" i="4"/>
  <c r="Q180" i="4"/>
  <c r="K181" i="4"/>
  <c r="L181" i="4"/>
  <c r="M181" i="4"/>
  <c r="N181" i="4"/>
  <c r="O181" i="4"/>
  <c r="P181" i="4"/>
  <c r="Q181" i="4"/>
  <c r="K182" i="4"/>
  <c r="L182" i="4"/>
  <c r="M182" i="4"/>
  <c r="N182" i="4"/>
  <c r="O182" i="4"/>
  <c r="P182" i="4"/>
  <c r="Q182" i="4"/>
  <c r="K183" i="4"/>
  <c r="L183" i="4"/>
  <c r="M183" i="4"/>
  <c r="N183" i="4"/>
  <c r="O183" i="4"/>
  <c r="P183" i="4"/>
  <c r="Q183" i="4"/>
  <c r="K184" i="4"/>
  <c r="L184" i="4"/>
  <c r="M184" i="4"/>
  <c r="N184" i="4"/>
  <c r="O184" i="4"/>
  <c r="P184" i="4"/>
  <c r="Q184" i="4"/>
  <c r="K185" i="4"/>
  <c r="L185" i="4"/>
  <c r="M185" i="4"/>
  <c r="N185" i="4"/>
  <c r="O185" i="4"/>
  <c r="P185" i="4"/>
  <c r="Q185" i="4"/>
  <c r="K186" i="4"/>
  <c r="L186" i="4"/>
  <c r="M186" i="4"/>
  <c r="N186" i="4"/>
  <c r="O186" i="4"/>
  <c r="P186" i="4"/>
  <c r="Q186" i="4"/>
  <c r="K187" i="4"/>
  <c r="L187" i="4"/>
  <c r="M187" i="4"/>
  <c r="N187" i="4"/>
  <c r="O187" i="4"/>
  <c r="P187" i="4"/>
  <c r="Q187" i="4"/>
  <c r="K188" i="4"/>
  <c r="L188" i="4"/>
  <c r="M188" i="4"/>
  <c r="N188" i="4"/>
  <c r="O188" i="4"/>
  <c r="P188" i="4"/>
  <c r="Q188" i="4"/>
  <c r="K189" i="4"/>
  <c r="L189" i="4"/>
  <c r="M189" i="4"/>
  <c r="N189" i="4"/>
  <c r="O189" i="4"/>
  <c r="P189" i="4"/>
  <c r="Q189" i="4"/>
  <c r="K190" i="4"/>
  <c r="L190" i="4"/>
  <c r="M190" i="4"/>
  <c r="N190" i="4"/>
  <c r="O190" i="4"/>
  <c r="P190" i="4"/>
  <c r="Q190" i="4"/>
  <c r="K191" i="4"/>
  <c r="L191" i="4"/>
  <c r="M191" i="4"/>
  <c r="N191" i="4"/>
  <c r="O191" i="4"/>
  <c r="P191" i="4"/>
  <c r="Q191" i="4"/>
  <c r="K192" i="4"/>
  <c r="L192" i="4"/>
  <c r="M192" i="4"/>
  <c r="N192" i="4"/>
  <c r="O192" i="4"/>
  <c r="P192" i="4"/>
  <c r="Q192" i="4"/>
  <c r="K193" i="4"/>
  <c r="L193" i="4"/>
  <c r="M193" i="4"/>
  <c r="N193" i="4"/>
  <c r="O193" i="4"/>
  <c r="P193" i="4"/>
  <c r="Q193" i="4"/>
  <c r="K194" i="4"/>
  <c r="L194" i="4"/>
  <c r="M194" i="4"/>
  <c r="N194" i="4"/>
  <c r="O194" i="4"/>
  <c r="P194" i="4"/>
  <c r="Q194" i="4"/>
  <c r="K195" i="4"/>
  <c r="L195" i="4"/>
  <c r="M195" i="4"/>
  <c r="N195" i="4"/>
  <c r="O195" i="4"/>
  <c r="P195" i="4"/>
  <c r="Q195" i="4"/>
  <c r="K196" i="4"/>
  <c r="L196" i="4"/>
  <c r="M196" i="4"/>
  <c r="N196" i="4"/>
  <c r="O196" i="4"/>
  <c r="P196" i="4"/>
  <c r="Q196" i="4"/>
  <c r="K197" i="4"/>
  <c r="L197" i="4"/>
  <c r="M197" i="4"/>
  <c r="N197" i="4"/>
  <c r="O197" i="4"/>
  <c r="P197" i="4"/>
  <c r="Q197" i="4"/>
  <c r="K198" i="4"/>
  <c r="L198" i="4"/>
  <c r="M198" i="4"/>
  <c r="N198" i="4"/>
  <c r="O198" i="4"/>
  <c r="P198" i="4"/>
  <c r="Q198" i="4"/>
  <c r="K199" i="4"/>
  <c r="L199" i="4"/>
  <c r="M199" i="4"/>
  <c r="N199" i="4"/>
  <c r="O199" i="4"/>
  <c r="P199" i="4"/>
  <c r="Q199" i="4"/>
  <c r="K200" i="4"/>
  <c r="L200" i="4"/>
  <c r="M200" i="4"/>
  <c r="N200" i="4"/>
  <c r="O200" i="4"/>
  <c r="P200" i="4"/>
  <c r="Q200" i="4"/>
  <c r="K201" i="4"/>
  <c r="L201" i="4"/>
  <c r="M201" i="4"/>
  <c r="N201" i="4"/>
  <c r="O201" i="4"/>
  <c r="P201" i="4"/>
  <c r="Q201" i="4"/>
  <c r="K202" i="4"/>
  <c r="L202" i="4"/>
  <c r="M202" i="4"/>
  <c r="N202" i="4"/>
  <c r="O202" i="4"/>
  <c r="P202" i="4"/>
  <c r="Q202" i="4"/>
  <c r="K203" i="4"/>
  <c r="L203" i="4"/>
  <c r="N203" i="4"/>
  <c r="O203" i="4"/>
  <c r="P203" i="4"/>
  <c r="Q203" i="4"/>
  <c r="K204" i="4"/>
  <c r="L204" i="4"/>
  <c r="M204" i="4"/>
  <c r="N204" i="4"/>
  <c r="O204" i="4"/>
  <c r="P204" i="4"/>
  <c r="Q204" i="4"/>
  <c r="K205" i="4"/>
  <c r="L205" i="4"/>
  <c r="M205" i="4"/>
  <c r="N205" i="4"/>
  <c r="O205" i="4"/>
  <c r="P205" i="4"/>
  <c r="Q205" i="4"/>
  <c r="K206" i="4"/>
  <c r="L206" i="4"/>
  <c r="M206" i="4"/>
  <c r="N206" i="4"/>
  <c r="O206" i="4"/>
  <c r="P206" i="4"/>
  <c r="Q206" i="4"/>
  <c r="K207" i="4"/>
  <c r="L207" i="4"/>
  <c r="M207" i="4"/>
  <c r="N207" i="4"/>
  <c r="O207" i="4"/>
  <c r="P207" i="4"/>
  <c r="Q207" i="4"/>
  <c r="K208" i="4"/>
  <c r="L208" i="4"/>
  <c r="M208" i="4"/>
  <c r="N208" i="4"/>
  <c r="O208" i="4"/>
  <c r="P208" i="4"/>
  <c r="Q208" i="4"/>
  <c r="K209" i="4"/>
  <c r="L209" i="4"/>
  <c r="M209" i="4"/>
  <c r="N209" i="4"/>
  <c r="O209" i="4"/>
  <c r="P209" i="4"/>
  <c r="Q209" i="4"/>
  <c r="K210" i="4"/>
  <c r="L210" i="4"/>
  <c r="M210" i="4"/>
  <c r="N210" i="4"/>
  <c r="O210" i="4"/>
  <c r="P210" i="4"/>
  <c r="Q210" i="4"/>
  <c r="K211" i="4"/>
  <c r="L211" i="4"/>
  <c r="M211" i="4"/>
  <c r="N211" i="4"/>
  <c r="O211" i="4"/>
  <c r="P211" i="4"/>
  <c r="Q211" i="4"/>
  <c r="K212" i="4"/>
  <c r="L212" i="4"/>
  <c r="M212" i="4"/>
  <c r="N212" i="4"/>
  <c r="O212" i="4"/>
  <c r="P212" i="4"/>
  <c r="Q212" i="4"/>
  <c r="K213" i="4"/>
  <c r="L213" i="4"/>
  <c r="M213" i="4"/>
  <c r="N213" i="4"/>
  <c r="O213" i="4"/>
  <c r="P213" i="4"/>
  <c r="Q213" i="4"/>
  <c r="K214" i="4"/>
  <c r="L214" i="4"/>
  <c r="M214" i="4"/>
  <c r="N214" i="4"/>
  <c r="O214" i="4"/>
  <c r="P214" i="4"/>
  <c r="Q214" i="4"/>
  <c r="K215" i="4"/>
  <c r="L215" i="4"/>
  <c r="M215" i="4"/>
  <c r="N215" i="4"/>
  <c r="O215" i="4"/>
  <c r="P215" i="4"/>
  <c r="Q215" i="4"/>
  <c r="K216" i="4"/>
  <c r="L216" i="4"/>
  <c r="M216" i="4"/>
  <c r="N216" i="4"/>
  <c r="O216" i="4"/>
  <c r="P216" i="4"/>
  <c r="Q216" i="4"/>
  <c r="K217" i="4"/>
  <c r="L217" i="4"/>
  <c r="M217" i="4"/>
  <c r="N217" i="4"/>
  <c r="O217" i="4"/>
  <c r="P217" i="4"/>
  <c r="Q217" i="4"/>
  <c r="L3" i="4"/>
  <c r="M3" i="4"/>
  <c r="N3" i="4"/>
  <c r="O3" i="4"/>
  <c r="P3" i="4"/>
  <c r="Q3" i="4"/>
  <c r="K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V46" i="4" l="1"/>
  <c r="V38" i="4"/>
  <c r="V30" i="4"/>
  <c r="V22" i="4"/>
  <c r="V14" i="4"/>
  <c r="V19" i="4"/>
  <c r="V11" i="4"/>
  <c r="X9" i="4"/>
  <c r="X18" i="4"/>
  <c r="W45" i="4"/>
  <c r="W37" i="4"/>
  <c r="W29" i="4"/>
  <c r="W21" i="4"/>
  <c r="W13" i="4"/>
  <c r="W5" i="4"/>
  <c r="W47" i="4"/>
  <c r="W39" i="4"/>
  <c r="W31" i="4"/>
  <c r="X24" i="4"/>
  <c r="X10" i="4"/>
  <c r="W46" i="4"/>
  <c r="W38" i="4"/>
  <c r="W30" i="4"/>
  <c r="W22" i="4"/>
  <c r="W14" i="4"/>
  <c r="W6" i="4"/>
  <c r="W16" i="4"/>
  <c r="W8" i="4"/>
  <c r="X45" i="4"/>
  <c r="X37" i="4"/>
  <c r="X29" i="4"/>
  <c r="W23" i="4"/>
  <c r="X21" i="4"/>
  <c r="W15" i="4"/>
  <c r="X13" i="4"/>
  <c r="W7" i="4"/>
  <c r="X5" i="4"/>
  <c r="W24" i="4"/>
  <c r="X48" i="4"/>
  <c r="X40" i="4"/>
  <c r="X8" i="4"/>
  <c r="X49" i="4"/>
  <c r="X41" i="4"/>
  <c r="X33" i="4"/>
  <c r="X25" i="4"/>
  <c r="X17" i="4"/>
  <c r="X50" i="4"/>
  <c r="X42" i="4"/>
  <c r="X34" i="4"/>
  <c r="X26" i="4"/>
  <c r="V51" i="4"/>
  <c r="V43" i="4"/>
  <c r="V35" i="4"/>
  <c r="V27" i="4"/>
  <c r="W9" i="4"/>
  <c r="W17" i="4"/>
  <c r="W32" i="4"/>
  <c r="W40" i="4"/>
  <c r="W48" i="4"/>
  <c r="V3" i="4"/>
  <c r="W10" i="4"/>
  <c r="W18" i="4"/>
  <c r="W25" i="4"/>
  <c r="W33" i="4"/>
  <c r="W41" i="4"/>
  <c r="W49" i="4"/>
  <c r="W3" i="4"/>
  <c r="W11" i="4"/>
  <c r="W19" i="4"/>
  <c r="W26" i="4"/>
  <c r="W34" i="4"/>
  <c r="W42" i="4"/>
  <c r="W50" i="4"/>
  <c r="V6" i="4"/>
  <c r="W4" i="4"/>
  <c r="W12" i="4"/>
  <c r="W20" i="4"/>
  <c r="W27" i="4"/>
  <c r="W35" i="4"/>
  <c r="W43" i="4"/>
  <c r="W51" i="4"/>
  <c r="W28" i="4"/>
  <c r="W36" i="4"/>
  <c r="W44" i="4"/>
  <c r="W52" i="4"/>
  <c r="V41" i="4"/>
  <c r="X51" i="4"/>
  <c r="V13" i="4"/>
  <c r="V29" i="4"/>
  <c r="X3" i="4"/>
  <c r="V9" i="4"/>
  <c r="X19" i="4"/>
  <c r="V25" i="4"/>
  <c r="X35" i="4"/>
  <c r="V49" i="4"/>
  <c r="V5" i="4"/>
  <c r="V21" i="4"/>
  <c r="V37" i="4"/>
  <c r="X16" i="4"/>
  <c r="X32" i="4"/>
  <c r="X43" i="4"/>
  <c r="X11" i="4"/>
  <c r="V17" i="4"/>
  <c r="X27" i="4"/>
  <c r="V33" i="4"/>
  <c r="V4" i="4"/>
  <c r="X6" i="4"/>
  <c r="V12" i="4"/>
  <c r="X14" i="4"/>
  <c r="V20" i="4"/>
  <c r="X22" i="4"/>
  <c r="V28" i="4"/>
  <c r="X30" i="4"/>
  <c r="V36" i="4"/>
  <c r="X38" i="4"/>
  <c r="V44" i="4"/>
  <c r="X46" i="4"/>
  <c r="V52" i="4"/>
  <c r="V7" i="4"/>
  <c r="V15" i="4"/>
  <c r="V23" i="4"/>
  <c r="V31" i="4"/>
  <c r="V39" i="4"/>
  <c r="V47" i="4"/>
  <c r="X4" i="4"/>
  <c r="V10" i="4"/>
  <c r="X12" i="4"/>
  <c r="V18" i="4"/>
  <c r="X20" i="4"/>
  <c r="V26" i="4"/>
  <c r="X28" i="4"/>
  <c r="V34" i="4"/>
  <c r="X36" i="4"/>
  <c r="V42" i="4"/>
  <c r="X44" i="4"/>
  <c r="V50" i="4"/>
  <c r="X52" i="4"/>
  <c r="X7" i="4"/>
  <c r="X15" i="4"/>
  <c r="X23" i="4"/>
  <c r="X31" i="4"/>
  <c r="X39" i="4"/>
  <c r="V45" i="4"/>
  <c r="X47" i="4"/>
  <c r="V8" i="4"/>
  <c r="V16" i="4"/>
  <c r="V24" i="4"/>
  <c r="V32" i="4"/>
  <c r="V40" i="4"/>
  <c r="V48" i="4"/>
  <c r="S217" i="4" l="1"/>
  <c r="T217" i="4"/>
  <c r="W217" i="4" l="1"/>
  <c r="X217" i="4"/>
  <c r="V217" i="4"/>
  <c r="T216" i="4" l="1"/>
  <c r="S216" i="4"/>
  <c r="V216" i="4" l="1"/>
  <c r="W216" i="4"/>
  <c r="X216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210" i="4"/>
  <c r="T211" i="4"/>
  <c r="T212" i="4"/>
  <c r="T213" i="4"/>
  <c r="T214" i="4"/>
  <c r="T215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I214" i="4" l="1"/>
  <c r="X215" i="4" l="1"/>
  <c r="W215" i="4"/>
  <c r="V215" i="4"/>
  <c r="W214" i="4" l="1"/>
  <c r="V214" i="4"/>
  <c r="X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X77" i="4" l="1"/>
  <c r="X85" i="4"/>
  <c r="X103" i="4"/>
  <c r="X137" i="4"/>
  <c r="X139" i="4"/>
  <c r="X145" i="4"/>
  <c r="X147" i="4"/>
  <c r="X153" i="4"/>
  <c r="X155" i="4"/>
  <c r="X161" i="4"/>
  <c r="X169" i="4"/>
  <c r="X171" i="4"/>
  <c r="X95" i="4"/>
  <c r="X176" i="4"/>
  <c r="W54" i="4"/>
  <c r="W56" i="4"/>
  <c r="W58" i="4"/>
  <c r="W60" i="4"/>
  <c r="W62" i="4"/>
  <c r="W63" i="4"/>
  <c r="W120" i="4"/>
  <c r="W132" i="4"/>
  <c r="W136" i="4"/>
  <c r="W138" i="4"/>
  <c r="W175" i="4"/>
  <c r="X134" i="4"/>
  <c r="W73" i="4"/>
  <c r="W79" i="4"/>
  <c r="W81" i="4"/>
  <c r="W177" i="4"/>
  <c r="W179" i="4"/>
  <c r="W182" i="4"/>
  <c r="W184" i="4"/>
  <c r="V78" i="4"/>
  <c r="V79" i="4"/>
  <c r="V86" i="4"/>
  <c r="V106" i="4"/>
  <c r="X111" i="4"/>
  <c r="X119" i="4"/>
  <c r="V122" i="4"/>
  <c r="V164" i="4"/>
  <c r="X173" i="4"/>
  <c r="V209" i="4"/>
  <c r="W209" i="4"/>
  <c r="V189" i="4"/>
  <c r="W189" i="4"/>
  <c r="V205" i="4"/>
  <c r="W205" i="4"/>
  <c r="X158" i="4"/>
  <c r="X163" i="4"/>
  <c r="X65" i="4"/>
  <c r="V55" i="4"/>
  <c r="V65" i="4"/>
  <c r="V137" i="4"/>
  <c r="X201" i="4"/>
  <c r="X87" i="4"/>
  <c r="X127" i="4"/>
  <c r="W104" i="4"/>
  <c r="W156" i="4"/>
  <c r="W196" i="4"/>
  <c r="W200" i="4"/>
  <c r="W212" i="4"/>
  <c r="W66" i="4"/>
  <c r="W67" i="4"/>
  <c r="W70" i="4"/>
  <c r="W72" i="4"/>
  <c r="W144" i="4"/>
  <c r="W162" i="4"/>
  <c r="W94" i="4"/>
  <c r="W110" i="4"/>
  <c r="W126" i="4"/>
  <c r="W146" i="4"/>
  <c r="W164" i="4"/>
  <c r="W168" i="4"/>
  <c r="W170" i="4"/>
  <c r="W172" i="4"/>
  <c r="W188" i="4"/>
  <c r="W192" i="4"/>
  <c r="W204" i="4"/>
  <c r="W208" i="4"/>
  <c r="X209" i="4"/>
  <c r="V128" i="4"/>
  <c r="V131" i="4"/>
  <c r="V132" i="4"/>
  <c r="V133" i="4"/>
  <c r="V134" i="4"/>
  <c r="V56" i="4"/>
  <c r="V64" i="4"/>
  <c r="V105" i="4"/>
  <c r="V121" i="4"/>
  <c r="V140" i="4"/>
  <c r="V197" i="4"/>
  <c r="W197" i="4"/>
  <c r="V156" i="4"/>
  <c r="V165" i="4"/>
  <c r="V166" i="4"/>
  <c r="V181" i="4"/>
  <c r="W181" i="4"/>
  <c r="V57" i="4"/>
  <c r="W57" i="4"/>
  <c r="V59" i="4"/>
  <c r="W59" i="4"/>
  <c r="V60" i="4"/>
  <c r="V68" i="4"/>
  <c r="W68" i="4"/>
  <c r="W78" i="4"/>
  <c r="V87" i="4"/>
  <c r="W87" i="4"/>
  <c r="V104" i="4"/>
  <c r="V120" i="4"/>
  <c r="V142" i="4"/>
  <c r="V157" i="4"/>
  <c r="V158" i="4"/>
  <c r="V176" i="4"/>
  <c r="W176" i="4"/>
  <c r="V185" i="4"/>
  <c r="W185" i="4"/>
  <c r="W190" i="4"/>
  <c r="V193" i="4"/>
  <c r="W193" i="4"/>
  <c r="V201" i="4"/>
  <c r="W201" i="4"/>
  <c r="V211" i="4"/>
  <c r="V213" i="4"/>
  <c r="W213" i="4"/>
  <c r="V61" i="4"/>
  <c r="W61" i="4"/>
  <c r="V63" i="4"/>
  <c r="V72" i="4"/>
  <c r="W86" i="4"/>
  <c r="W89" i="4"/>
  <c r="V96" i="4"/>
  <c r="W96" i="4"/>
  <c r="V97" i="4"/>
  <c r="V98" i="4"/>
  <c r="V112" i="4"/>
  <c r="W112" i="4"/>
  <c r="V113" i="4"/>
  <c r="V114" i="4"/>
  <c r="X105" i="4"/>
  <c r="X157" i="4"/>
  <c r="X166" i="4"/>
  <c r="X56" i="4"/>
  <c r="X79" i="4"/>
  <c r="X121" i="4"/>
  <c r="X212" i="4"/>
  <c r="V69" i="4"/>
  <c r="V70" i="4"/>
  <c r="V174" i="4"/>
  <c r="V175" i="4"/>
  <c r="X181" i="4"/>
  <c r="V145" i="4"/>
  <c r="X53" i="4"/>
  <c r="X67" i="4"/>
  <c r="X74" i="4"/>
  <c r="X75" i="4"/>
  <c r="X76" i="4"/>
  <c r="X101" i="4"/>
  <c r="X144" i="4"/>
  <c r="X55" i="4"/>
  <c r="X62" i="4"/>
  <c r="X63" i="4"/>
  <c r="V66" i="4"/>
  <c r="X69" i="4"/>
  <c r="X70" i="4"/>
  <c r="X72" i="4"/>
  <c r="X78" i="4"/>
  <c r="V83" i="4"/>
  <c r="X96" i="4"/>
  <c r="X102" i="4"/>
  <c r="X106" i="4"/>
  <c r="X108" i="4"/>
  <c r="X126" i="4"/>
  <c r="X128" i="4"/>
  <c r="X132" i="4"/>
  <c r="X152" i="4"/>
  <c r="X168" i="4"/>
  <c r="X174" i="4"/>
  <c r="V53" i="4"/>
  <c r="V54" i="4"/>
  <c r="X61" i="4"/>
  <c r="X64" i="4"/>
  <c r="X68" i="4"/>
  <c r="V75" i="4"/>
  <c r="X90" i="4"/>
  <c r="X91" i="4"/>
  <c r="X94" i="4"/>
  <c r="X100" i="4"/>
  <c r="X109" i="4"/>
  <c r="X117" i="4"/>
  <c r="X133" i="4"/>
  <c r="X140" i="4"/>
  <c r="X162" i="4"/>
  <c r="X164" i="4"/>
  <c r="X185" i="4"/>
  <c r="X193" i="4"/>
  <c r="X197" i="4"/>
  <c r="X54" i="4"/>
  <c r="X116" i="4"/>
  <c r="X160" i="4"/>
  <c r="X58" i="4"/>
  <c r="X60" i="4"/>
  <c r="X66" i="4"/>
  <c r="X82" i="4"/>
  <c r="X83" i="4"/>
  <c r="X84" i="4"/>
  <c r="X110" i="4"/>
  <c r="X112" i="4"/>
  <c r="X118" i="4"/>
  <c r="X122" i="4"/>
  <c r="X124" i="4"/>
  <c r="X136" i="4"/>
  <c r="X154" i="4"/>
  <c r="X165" i="4"/>
  <c r="X179" i="4"/>
  <c r="X189" i="4"/>
  <c r="X205" i="4"/>
  <c r="X213" i="4"/>
  <c r="V58" i="4"/>
  <c r="X59" i="4"/>
  <c r="V76" i="4"/>
  <c r="X80" i="4"/>
  <c r="V84" i="4"/>
  <c r="V85" i="4"/>
  <c r="V93" i="4"/>
  <c r="V109" i="4"/>
  <c r="V124" i="4"/>
  <c r="V125" i="4"/>
  <c r="V149" i="4"/>
  <c r="W151" i="4"/>
  <c r="X151" i="4"/>
  <c r="W154" i="4"/>
  <c r="W160" i="4"/>
  <c r="V160" i="4"/>
  <c r="V162" i="4"/>
  <c r="V62" i="4"/>
  <c r="V71" i="4"/>
  <c r="W84" i="4"/>
  <c r="X86" i="4"/>
  <c r="V90" i="4"/>
  <c r="W92" i="4"/>
  <c r="V94" i="4"/>
  <c r="V99" i="4"/>
  <c r="V102" i="4"/>
  <c r="W113" i="4"/>
  <c r="W114" i="4"/>
  <c r="V115" i="4"/>
  <c r="W115" i="4"/>
  <c r="X115" i="4"/>
  <c r="V118" i="4"/>
  <c r="V129" i="4"/>
  <c r="W129" i="4"/>
  <c r="W130" i="4"/>
  <c r="W131" i="4"/>
  <c r="X131" i="4"/>
  <c r="V141" i="4"/>
  <c r="W143" i="4"/>
  <c r="X143" i="4"/>
  <c r="W55" i="4"/>
  <c r="W64" i="4"/>
  <c r="W65" i="4"/>
  <c r="W71" i="4"/>
  <c r="V73" i="4"/>
  <c r="W74" i="4"/>
  <c r="W77" i="4"/>
  <c r="V80" i="4"/>
  <c r="V81" i="4"/>
  <c r="W82" i="4"/>
  <c r="W85" i="4"/>
  <c r="V88" i="4"/>
  <c r="V89" i="4"/>
  <c r="W90" i="4"/>
  <c r="X92" i="4"/>
  <c r="W93" i="4"/>
  <c r="X93" i="4"/>
  <c r="V100" i="4"/>
  <c r="V101" i="4"/>
  <c r="W102" i="4"/>
  <c r="X104" i="4"/>
  <c r="V116" i="4"/>
  <c r="V117" i="4"/>
  <c r="W118" i="4"/>
  <c r="X120" i="4"/>
  <c r="V148" i="4"/>
  <c r="X148" i="4"/>
  <c r="W148" i="4"/>
  <c r="V150" i="4"/>
  <c r="W150" i="4"/>
  <c r="X150" i="4"/>
  <c r="V155" i="4"/>
  <c r="V161" i="4"/>
  <c r="V163" i="4"/>
  <c r="V195" i="4"/>
  <c r="W195" i="4"/>
  <c r="X195" i="4"/>
  <c r="V67" i="4"/>
  <c r="V77" i="4"/>
  <c r="X88" i="4"/>
  <c r="V92" i="4"/>
  <c r="V108" i="4"/>
  <c r="W149" i="4"/>
  <c r="X149" i="4"/>
  <c r="V151" i="4"/>
  <c r="V154" i="4"/>
  <c r="W174" i="4"/>
  <c r="V74" i="4"/>
  <c r="W76" i="4"/>
  <c r="V82" i="4"/>
  <c r="V91" i="4"/>
  <c r="W97" i="4"/>
  <c r="W98" i="4"/>
  <c r="W99" i="4"/>
  <c r="X99" i="4"/>
  <c r="V103" i="4"/>
  <c r="V119" i="4"/>
  <c r="V130" i="4"/>
  <c r="W141" i="4"/>
  <c r="X141" i="4"/>
  <c r="V143" i="4"/>
  <c r="V153" i="4"/>
  <c r="W53" i="4"/>
  <c r="X57" i="4"/>
  <c r="W69" i="4"/>
  <c r="X71" i="4"/>
  <c r="X73" i="4"/>
  <c r="W75" i="4"/>
  <c r="W80" i="4"/>
  <c r="X81" i="4"/>
  <c r="W83" i="4"/>
  <c r="W88" i="4"/>
  <c r="X89" i="4"/>
  <c r="W91" i="4"/>
  <c r="V95" i="4"/>
  <c r="X97" i="4"/>
  <c r="X98" i="4"/>
  <c r="W105" i="4"/>
  <c r="W106" i="4"/>
  <c r="V107" i="4"/>
  <c r="W107" i="4"/>
  <c r="X107" i="4"/>
  <c r="V110" i="4"/>
  <c r="V111" i="4"/>
  <c r="X113" i="4"/>
  <c r="X114" i="4"/>
  <c r="W121" i="4"/>
  <c r="W122" i="4"/>
  <c r="V123" i="4"/>
  <c r="W123" i="4"/>
  <c r="X123" i="4"/>
  <c r="V126" i="4"/>
  <c r="V127" i="4"/>
  <c r="W128" i="4"/>
  <c r="X129" i="4"/>
  <c r="X130" i="4"/>
  <c r="W140" i="4"/>
  <c r="W142" i="4"/>
  <c r="X142" i="4"/>
  <c r="W152" i="4"/>
  <c r="V152" i="4"/>
  <c r="W95" i="4"/>
  <c r="W100" i="4"/>
  <c r="W103" i="4"/>
  <c r="W108" i="4"/>
  <c r="W111" i="4"/>
  <c r="W116" i="4"/>
  <c r="W119" i="4"/>
  <c r="W124" i="4"/>
  <c r="X125" i="4"/>
  <c r="W127" i="4"/>
  <c r="W133" i="4"/>
  <c r="W134" i="4"/>
  <c r="V135" i="4"/>
  <c r="W135" i="4"/>
  <c r="X135" i="4"/>
  <c r="V144" i="4"/>
  <c r="V146" i="4"/>
  <c r="V147" i="4"/>
  <c r="X156" i="4"/>
  <c r="W165" i="4"/>
  <c r="W166" i="4"/>
  <c r="V167" i="4"/>
  <c r="W167" i="4"/>
  <c r="X167" i="4"/>
  <c r="W206" i="4"/>
  <c r="V206" i="4"/>
  <c r="W101" i="4"/>
  <c r="W109" i="4"/>
  <c r="W117" i="4"/>
  <c r="W125" i="4"/>
  <c r="V136" i="4"/>
  <c r="V138" i="4"/>
  <c r="V139" i="4"/>
  <c r="W157" i="4"/>
  <c r="W158" i="4"/>
  <c r="V159" i="4"/>
  <c r="W159" i="4"/>
  <c r="X159" i="4"/>
  <c r="V168" i="4"/>
  <c r="V169" i="4"/>
  <c r="V170" i="4"/>
  <c r="V171" i="4"/>
  <c r="V177" i="4"/>
  <c r="V182" i="4"/>
  <c r="V203" i="4"/>
  <c r="W203" i="4"/>
  <c r="X203" i="4"/>
  <c r="X146" i="4"/>
  <c r="W155" i="4"/>
  <c r="W163" i="4"/>
  <c r="X170" i="4"/>
  <c r="W171" i="4"/>
  <c r="V178" i="4"/>
  <c r="W178" i="4"/>
  <c r="X178" i="4"/>
  <c r="V187" i="4"/>
  <c r="W187" i="4"/>
  <c r="X187" i="4"/>
  <c r="V198" i="4"/>
  <c r="X138" i="4"/>
  <c r="W139" i="4"/>
  <c r="W147" i="4"/>
  <c r="W137" i="4"/>
  <c r="W145" i="4"/>
  <c r="W153" i="4"/>
  <c r="W161" i="4"/>
  <c r="W169" i="4"/>
  <c r="V172" i="4"/>
  <c r="V173" i="4"/>
  <c r="W173" i="4"/>
  <c r="V190" i="4"/>
  <c r="W198" i="4"/>
  <c r="W211" i="4"/>
  <c r="X211" i="4"/>
  <c r="X172" i="4"/>
  <c r="V179" i="4"/>
  <c r="V180" i="4"/>
  <c r="X180" i="4"/>
  <c r="W180" i="4"/>
  <c r="V183" i="4"/>
  <c r="W183" i="4"/>
  <c r="X183" i="4"/>
  <c r="V186" i="4"/>
  <c r="V191" i="4"/>
  <c r="W191" i="4"/>
  <c r="X191" i="4"/>
  <c r="V194" i="4"/>
  <c r="V199" i="4"/>
  <c r="W199" i="4"/>
  <c r="X199" i="4"/>
  <c r="V202" i="4"/>
  <c r="V207" i="4"/>
  <c r="W207" i="4"/>
  <c r="X207" i="4"/>
  <c r="V210" i="4"/>
  <c r="W186" i="4"/>
  <c r="W194" i="4"/>
  <c r="W202" i="4"/>
  <c r="W210" i="4"/>
  <c r="X175" i="4"/>
  <c r="X177" i="4"/>
  <c r="V184" i="4"/>
  <c r="V188" i="4"/>
  <c r="V192" i="4"/>
  <c r="V196" i="4"/>
  <c r="V200" i="4"/>
  <c r="V204" i="4"/>
  <c r="V208" i="4"/>
  <c r="V212" i="4"/>
  <c r="X182" i="4"/>
  <c r="X184" i="4"/>
  <c r="X186" i="4"/>
  <c r="X188" i="4"/>
  <c r="X190" i="4"/>
  <c r="X192" i="4"/>
  <c r="X194" i="4"/>
  <c r="X196" i="4"/>
  <c r="X198" i="4"/>
  <c r="X200" i="4"/>
  <c r="X202" i="4"/>
  <c r="X204" i="4"/>
  <c r="X206" i="4"/>
  <c r="X208" i="4"/>
  <c r="X210" i="4"/>
</calcChain>
</file>

<file path=xl/sharedStrings.xml><?xml version="1.0" encoding="utf-8"?>
<sst xmlns="http://schemas.openxmlformats.org/spreadsheetml/2006/main" count="241" uniqueCount="234">
  <si>
    <t>Índices</t>
  </si>
  <si>
    <t xml:space="preserve">PTF </t>
  </si>
  <si>
    <t xml:space="preserve">K util </t>
  </si>
  <si>
    <t xml:space="preserve">L util </t>
  </si>
  <si>
    <t xml:space="preserve">K pot </t>
  </si>
  <si>
    <t xml:space="preserve">L pot </t>
  </si>
  <si>
    <t>K/L</t>
  </si>
  <si>
    <t>Y/L</t>
  </si>
  <si>
    <t>Y/K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</si>
  <si>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</si>
  <si>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</si>
  <si>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</si>
  <si>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</si>
  <si>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</si>
  <si>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</si>
  <si>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</si>
  <si>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</si>
  <si>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</si>
  <si>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</si>
  <si>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</si>
  <si>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</si>
  <si>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</si>
  <si>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</si>
  <si>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</si>
  <si>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</si>
  <si>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</si>
  <si>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</si>
  <si>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</si>
  <si>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</si>
  <si>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</si>
  <si>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</si>
  <si>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</si>
  <si>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</si>
  <si>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</si>
  <si>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</si>
  <si>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</si>
  <si>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</si>
  <si>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</si>
  <si>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</si>
  <si>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</si>
  <si>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</si>
  <si>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</si>
  <si>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</si>
  <si>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</si>
  <si>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</si>
  <si>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</si>
  <si>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</si>
  <si>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</si>
  <si>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</si>
  <si>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</si>
  <si>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</si>
  <si>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</si>
  <si>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</si>
  <si>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</si>
  <si>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</si>
  <si>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</si>
  <si>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</si>
  <si>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</si>
  <si>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</si>
  <si>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</si>
  <si>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</si>
  <si>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</si>
  <si>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</si>
  <si>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</si>
  <si>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</si>
  <si>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</si>
  <si>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</si>
  <si>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</si>
  <si>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</si>
  <si>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</si>
  <si>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</si>
  <si>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</si>
  <si>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</si>
  <si>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</si>
  <si>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</si>
  <si>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</si>
  <si>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</si>
  <si>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</si>
  <si>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</si>
  <si>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</si>
  <si>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</si>
  <si>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</si>
  <si>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</si>
  <si>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</si>
  <si>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</si>
  <si>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</si>
  <si>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</si>
  <si>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</si>
  <si>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</si>
  <si>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</si>
  <si>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</si>
  <si>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</si>
  <si>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</si>
  <si>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</si>
  <si>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</si>
  <si>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</si>
  <si>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</si>
  <si>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</si>
  <si>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</si>
  <si>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</si>
  <si>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</si>
  <si>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</si>
  <si>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</si>
  <si>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</si>
  <si>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</si>
  <si>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</si>
  <si>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</si>
  <si>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</si>
  <si>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PIB efet</t>
  </si>
  <si>
    <t>PIB pot</t>
  </si>
  <si>
    <t>1982Q3</t>
  </si>
  <si>
    <t>1982Q4</t>
  </si>
  <si>
    <t>1983Q1</t>
  </si>
  <si>
    <t>1983Q2</t>
  </si>
  <si>
    <t>1983Q3</t>
  </si>
  <si>
    <t>1983Q4</t>
  </si>
  <si>
    <t>1984Q1</t>
  </si>
  <si>
    <t>1984Q2</t>
  </si>
  <si>
    <t>1984Q3</t>
  </si>
  <si>
    <t>1984Q4</t>
  </si>
  <si>
    <t>1985Q1</t>
  </si>
  <si>
    <t>1985Q2</t>
  </si>
  <si>
    <t>1985Q3</t>
  </si>
  <si>
    <t>1985Q4</t>
  </si>
  <si>
    <t>1986Q1</t>
  </si>
  <si>
    <t>1986Q2</t>
  </si>
  <si>
    <t>1986Q3</t>
  </si>
  <si>
    <t>1986Q4</t>
  </si>
  <si>
    <t>1987Q1</t>
  </si>
  <si>
    <t>1987Q2</t>
  </si>
  <si>
    <t>1987Q3</t>
  </si>
  <si>
    <t>1987Q4</t>
  </si>
  <si>
    <t>1988Q1</t>
  </si>
  <si>
    <t>1988Q2</t>
  </si>
  <si>
    <t>1988Q3</t>
  </si>
  <si>
    <t>1988Q4</t>
  </si>
  <si>
    <t>1989Q1</t>
  </si>
  <si>
    <t>1989Q2</t>
  </si>
  <si>
    <t>1989Q3</t>
  </si>
  <si>
    <t>1989Q4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</si>
  <si>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</si>
  <si>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</si>
  <si>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</si>
  <si>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</si>
  <si>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</si>
  <si>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</si>
  <si>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</si>
  <si>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</si>
  <si>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</si>
  <si>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</si>
  <si>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</si>
  <si>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</si>
  <si>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</si>
  <si>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</si>
  <si>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</si>
  <si>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</si>
  <si>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</si>
  <si>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</si>
  <si>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</si>
  <si>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</si>
  <si>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</si>
  <si>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</si>
  <si>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</si>
  <si>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</si>
  <si>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</si>
  <si>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</si>
  <si>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</si>
  <si>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</si>
  <si>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</si>
  <si>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</si>
  <si>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</si>
  <si>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</si>
  <si>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2022Q4</t>
  </si>
  <si>
    <t>2023Q1</t>
  </si>
  <si>
    <t>K UTIL/K POT</t>
  </si>
  <si>
    <t>LUTIL/ LPOT</t>
  </si>
  <si>
    <t>2023Q2</t>
  </si>
  <si>
    <t>Hiato</t>
  </si>
  <si>
    <t>2023Q3</t>
  </si>
  <si>
    <t>2023Q4</t>
  </si>
  <si>
    <t>2024Q1</t>
  </si>
  <si>
    <t>2024Q2</t>
  </si>
  <si>
    <t>2024Q3</t>
  </si>
  <si>
    <t>1970Q1</t>
  </si>
  <si>
    <t>1970Q2</t>
  </si>
  <si>
    <t>1970Q3</t>
  </si>
  <si>
    <t>1970Q4</t>
  </si>
  <si>
    <t>1971Q1</t>
  </si>
  <si>
    <t>1971Q2</t>
  </si>
  <si>
    <t>1971Q3</t>
  </si>
  <si>
    <t>1971Q4</t>
  </si>
  <si>
    <t>1972Q1</t>
  </si>
  <si>
    <t>1972Q2</t>
  </si>
  <si>
    <t>1972Q3</t>
  </si>
  <si>
    <t>1972Q4</t>
  </si>
  <si>
    <t>1973Q1</t>
  </si>
  <si>
    <t>1973Q2</t>
  </si>
  <si>
    <t>1973Q3</t>
  </si>
  <si>
    <t>1973Q4</t>
  </si>
  <si>
    <t>1974Q1</t>
  </si>
  <si>
    <t>1974Q2</t>
  </si>
  <si>
    <t>1974Q3</t>
  </si>
  <si>
    <t>1974Q4</t>
  </si>
  <si>
    <t>1975Q1</t>
  </si>
  <si>
    <t>1975Q2</t>
  </si>
  <si>
    <t>1975Q3</t>
  </si>
  <si>
    <t>1975Q4</t>
  </si>
  <si>
    <t>1976Q1</t>
  </si>
  <si>
    <t>1976Q2</t>
  </si>
  <si>
    <t>1976Q3</t>
  </si>
  <si>
    <t>1976Q4</t>
  </si>
  <si>
    <t>1977Q1</t>
  </si>
  <si>
    <t>1977Q2</t>
  </si>
  <si>
    <t>1977Q3</t>
  </si>
  <si>
    <t>1977Q4</t>
  </si>
  <si>
    <t>1978Q1</t>
  </si>
  <si>
    <t>1978Q2</t>
  </si>
  <si>
    <t>1978Q3</t>
  </si>
  <si>
    <t>1978Q4</t>
  </si>
  <si>
    <t>1979Q1</t>
  </si>
  <si>
    <t>1979Q2</t>
  </si>
  <si>
    <t>1979Q3</t>
  </si>
  <si>
    <t>1979Q4</t>
  </si>
  <si>
    <t>1980Q1</t>
  </si>
  <si>
    <t>1980Q2</t>
  </si>
  <si>
    <t>1980Q3</t>
  </si>
  <si>
    <t>1980Q4</t>
  </si>
  <si>
    <t>1981Q1</t>
  </si>
  <si>
    <t>1981Q2</t>
  </si>
  <si>
    <t>1981Q3</t>
  </si>
  <si>
    <t>1981Q4</t>
  </si>
  <si>
    <t>1982Q1</t>
  </si>
  <si>
    <t>1982Q2</t>
  </si>
  <si>
    <t>Índices 1970=100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</si>
</sst>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0.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164" fontId="0" fillId="0" borderId="0" xfId="1" applyNumberFormat="1" applyFon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2" fontId="0" fillId="0" borderId="0" xfId="2" applyNumberFormat="1" applyFont="1"/>
    <xf numFmtId="10" fontId="0" fillId="0" borderId="0" xfId="1" applyNumberFormat="1" applyFont="1"/>
    <xf numFmtId="165" fontId="0" fillId="0" borderId="0" xfId="1" applyNumberFormat="1" applyFont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EF12C-D42C-45A1-9D05-457D5760E228}">
  <dimension ref="A1:X222"/>
  <sheetViews>
    <sheetView tabSelected="1" zoomScaleNormal="100" workbookViewId="0">
      <pane xSplit="1" ySplit="2" topLeftCell="B12" activePane="bottomRight" state="frozen"/>
      <selection activeCell="F100" sqref="F100"/>
      <selection pane="topRight" activeCell="F100" sqref="F100"/>
      <selection pane="bottomLeft" activeCell="F100" sqref="F100"/>
      <selection pane="bottomRight" activeCell="R18" sqref="R18"/>
    </sheetView>
  </sheetViews>
  <sheetFormatPr defaultRowHeight="14.5" x14ac:dyDescent="0.35"/>
  <cols>
    <col min="7" max="7" width="11.54296875" bestFit="1" customWidth="1"/>
    <col min="8" max="8" width="12" bestFit="1" customWidth="1"/>
    <col min="9" max="9" width="11.26953125" bestFit="1" customWidth="1"/>
    <col min="10" max="10" width="11.26953125" customWidth="1"/>
    <col min="19" max="19" width="13.1796875" customWidth="1"/>
    <col min="20" max="20" width="12.1796875" customWidth="1"/>
  </cols>
  <sheetData>
    <row r="1" spans="1:24" x14ac:dyDescent="0.35">
      <c r="B1" s="10" t="s">
        <v>0</v>
      </c>
      <c r="C1" s="10"/>
      <c r="D1" s="10"/>
      <c r="E1" s="10"/>
      <c r="F1" s="10"/>
      <c r="G1" s="10"/>
      <c r="H1" s="10"/>
      <c r="K1" s="11" t="s">
        <v>233</v>
      </c>
      <c r="L1" s="11"/>
      <c r="M1" s="11"/>
      <c r="N1" s="11"/>
      <c r="O1" s="11"/>
      <c r="P1" s="11"/>
      <c r="Q1" s="11"/>
      <c r="R1" s="4"/>
      <c r="S1" s="4"/>
      <c r="T1" s="4"/>
    </row>
    <row r="2" spans="1:24" x14ac:dyDescent="0.35"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2" t="s">
        <v>108</v>
      </c>
      <c r="H2" s="1" t="s">
        <v>109</v>
      </c>
      <c r="I2" s="1" t="s">
        <v>177</v>
      </c>
      <c r="J2" s="1"/>
      <c r="K2" s="1" t="s">
        <v>1</v>
      </c>
      <c r="L2" s="1" t="s">
        <v>2</v>
      </c>
      <c r="M2" s="1" t="s">
        <v>4</v>
      </c>
      <c r="N2" s="1" t="s">
        <v>3</v>
      </c>
      <c r="O2" s="1" t="s">
        <v>5</v>
      </c>
      <c r="P2" s="2" t="s">
        <v>108</v>
      </c>
      <c r="Q2" s="1" t="s">
        <v>109</v>
      </c>
      <c r="R2" s="1"/>
      <c r="S2" s="5" t="s">
        <v>174</v>
      </c>
      <c r="T2" s="5" t="s">
        <v>175</v>
      </c>
      <c r="V2" s="1" t="s">
        <v>6</v>
      </c>
      <c r="W2" s="1" t="s">
        <v>7</v>
      </c>
      <c r="X2" s="1" t="s">
        <v>8</v>
      </c>
    </row>
    <row r="3" spans="1:24" x14ac:dyDescent="0.35">
      <c r="A3" t="s">
        <v>183</v>
      </c>
      <c r="B3" s="1">
        <v>1.26710015425721E-2</v>
      </c>
      <c r="C3" s="1">
        <v>255.51309274770688</v>
      </c>
      <c r="D3" s="1">
        <v>254.66449717763371</v>
      </c>
      <c r="E3" s="1">
        <v>22189.398065620113</v>
      </c>
      <c r="F3" s="1">
        <v>21631.415229219303</v>
      </c>
      <c r="G3" s="8">
        <v>31.150714772046801</v>
      </c>
      <c r="H3" s="1">
        <v>29.739770503498303</v>
      </c>
      <c r="I3" s="3">
        <f t="shared" ref="I3:I52" si="0">(G3-H3)/H3</f>
        <v>4.7443011316530767E-2</v>
      </c>
      <c r="J3" s="3"/>
      <c r="K3">
        <f t="shared" ref="K3:K66" si="1">B3/AVERAGE(B$3:B$6)*100</f>
        <v>100.96876661982546</v>
      </c>
      <c r="L3">
        <f t="shared" ref="L3:L66" si="2">C3/AVERAGE(C$3:C$6)*100</f>
        <v>89.973569444590794</v>
      </c>
      <c r="M3">
        <f t="shared" ref="M3:M66" si="3">D3/AVERAGE(D$3:D$6)*100</f>
        <v>89.973181462430361</v>
      </c>
      <c r="N3">
        <f t="shared" ref="N3:N66" si="4">E3/AVERAGE(E$3:E$6)*100</f>
        <v>97.224310530612087</v>
      </c>
      <c r="O3">
        <f t="shared" ref="O3:O66" si="5">F3/AVERAGE(F$3:F$6)*100</f>
        <v>97.459098244630496</v>
      </c>
      <c r="P3">
        <f t="shared" ref="P3:P66" si="6">G3/AVERAGE(G$3:G$6)*100</f>
        <v>96.842391816184403</v>
      </c>
      <c r="Q3">
        <f t="shared" ref="Q3:Q66" si="7">H3/AVERAGE(H$3:H$6)*100</f>
        <v>94.617171015701601</v>
      </c>
      <c r="R3" s="1"/>
      <c r="S3" s="3">
        <f t="shared" ref="S3:S66" si="8">(C3/D3)-1</f>
        <v>3.3322099447621323E-3</v>
      </c>
      <c r="T3" s="3">
        <f t="shared" ref="T3:T66" si="9">(E3/F3)-1</f>
        <v>2.5795022215980401E-2</v>
      </c>
      <c r="V3">
        <f t="shared" ref="V3:V52" si="10">L3/N3</f>
        <v>0.92542255073397184</v>
      </c>
      <c r="W3">
        <f t="shared" ref="W3:W52" si="11">P3/N3</f>
        <v>0.99607177760023891</v>
      </c>
      <c r="X3">
        <f t="shared" ref="X3:X52" si="12">P3/L3</f>
        <v>1.0763426683413255</v>
      </c>
    </row>
    <row r="4" spans="1:24" x14ac:dyDescent="0.35">
      <c r="A4" t="s">
        <v>184</v>
      </c>
      <c r="B4" s="1">
        <v>1.2589711076900399E-2</v>
      </c>
      <c r="C4" s="1">
        <v>274.83916814207413</v>
      </c>
      <c r="D4" s="1">
        <v>273.94097600574707</v>
      </c>
      <c r="E4" s="1">
        <v>22617.679663762166</v>
      </c>
      <c r="F4" s="1">
        <v>22007.480657948872</v>
      </c>
      <c r="G4" s="8">
        <v>32.031482383021498</v>
      </c>
      <c r="H4" s="1">
        <v>30.912165316596617</v>
      </c>
      <c r="I4" s="3">
        <f t="shared" si="0"/>
        <v>3.620959757949805E-2</v>
      </c>
      <c r="J4" s="3"/>
      <c r="K4">
        <f t="shared" si="1"/>
        <v>100.32100424451154</v>
      </c>
      <c r="L4">
        <f t="shared" si="2"/>
        <v>96.778841017517294</v>
      </c>
      <c r="M4">
        <f t="shared" si="3"/>
        <v>96.783577676979206</v>
      </c>
      <c r="N4">
        <f t="shared" si="4"/>
        <v>99.100854588687525</v>
      </c>
      <c r="O4">
        <f t="shared" si="5"/>
        <v>99.153439422800687</v>
      </c>
      <c r="P4">
        <f t="shared" si="6"/>
        <v>99.580551845743543</v>
      </c>
      <c r="Q4">
        <f t="shared" si="7"/>
        <v>98.347148707217286</v>
      </c>
      <c r="R4" s="1"/>
      <c r="S4" s="3">
        <f t="shared" si="8"/>
        <v>3.2787797919950901E-3</v>
      </c>
      <c r="T4" s="3">
        <f t="shared" si="9"/>
        <v>2.7726890474075949E-2</v>
      </c>
      <c r="V4">
        <f t="shared" si="10"/>
        <v>0.97656918721026553</v>
      </c>
      <c r="W4">
        <f t="shared" si="11"/>
        <v>1.0048404956652188</v>
      </c>
      <c r="X4">
        <f t="shared" si="12"/>
        <v>1.0289496216194522</v>
      </c>
    </row>
    <row r="5" spans="1:24" x14ac:dyDescent="0.35">
      <c r="A5" t="s">
        <v>185</v>
      </c>
      <c r="B5" s="1">
        <v>1.2508676684639499E-2</v>
      </c>
      <c r="C5" s="1">
        <v>292.97479685967102</v>
      </c>
      <c r="D5" s="1">
        <v>292.00944740197474</v>
      </c>
      <c r="E5" s="1">
        <v>23167.76304173758</v>
      </c>
      <c r="F5" s="1">
        <v>22382.83541090172</v>
      </c>
      <c r="G5" s="8">
        <v>32.656177788497203</v>
      </c>
      <c r="H5" s="1">
        <v>31.979183360325518</v>
      </c>
      <c r="I5" s="3">
        <f t="shared" si="0"/>
        <v>2.1169847289208392E-2</v>
      </c>
      <c r="J5" s="3"/>
      <c r="K5">
        <f t="shared" si="1"/>
        <v>99.675282387965282</v>
      </c>
      <c r="L5">
        <f t="shared" si="2"/>
        <v>103.16492179442362</v>
      </c>
      <c r="M5">
        <f t="shared" si="3"/>
        <v>103.16718384783694</v>
      </c>
      <c r="N5">
        <f t="shared" si="4"/>
        <v>101.51108117526957</v>
      </c>
      <c r="O5">
        <f t="shared" si="5"/>
        <v>100.84457869209855</v>
      </c>
      <c r="P5">
        <f t="shared" si="6"/>
        <v>101.52262597359424</v>
      </c>
      <c r="Q5">
        <f t="shared" si="7"/>
        <v>101.74186988398162</v>
      </c>
      <c r="R5" s="1"/>
      <c r="S5" s="3">
        <f t="shared" si="8"/>
        <v>3.3058843345139532E-3</v>
      </c>
      <c r="T5" s="3">
        <f t="shared" si="9"/>
        <v>3.5068284085829182E-2</v>
      </c>
      <c r="V5">
        <f t="shared" si="10"/>
        <v>1.016292217558973</v>
      </c>
      <c r="W5">
        <f t="shared" si="11"/>
        <v>1.0001137294391018</v>
      </c>
      <c r="X5">
        <f t="shared" si="12"/>
        <v>0.98408086981249332</v>
      </c>
    </row>
    <row r="6" spans="1:24" x14ac:dyDescent="0.35">
      <c r="A6" t="s">
        <v>186</v>
      </c>
      <c r="B6" s="1">
        <v>1.24283182316523E-2</v>
      </c>
      <c r="C6" s="1">
        <v>312.62028467564409</v>
      </c>
      <c r="D6" s="1">
        <v>311.56466021105166</v>
      </c>
      <c r="E6" s="1">
        <v>23316.721779518331</v>
      </c>
      <c r="F6" s="1">
        <v>22759.780613409683</v>
      </c>
      <c r="G6" s="8">
        <v>32.827240136135003</v>
      </c>
      <c r="H6" s="1">
        <v>33.095618088285356</v>
      </c>
      <c r="I6" s="3">
        <f t="shared" si="0"/>
        <v>-8.1091687556470952E-3</v>
      </c>
      <c r="J6" s="3"/>
      <c r="K6">
        <f t="shared" si="1"/>
        <v>99.034946747697688</v>
      </c>
      <c r="L6">
        <f t="shared" si="2"/>
        <v>110.08266774346826</v>
      </c>
      <c r="M6">
        <f t="shared" si="3"/>
        <v>110.07605701275349</v>
      </c>
      <c r="N6">
        <f t="shared" si="4"/>
        <v>102.16375370543082</v>
      </c>
      <c r="O6">
        <f t="shared" si="5"/>
        <v>102.54288364047024</v>
      </c>
      <c r="P6">
        <f t="shared" si="6"/>
        <v>102.05443036447781</v>
      </c>
      <c r="Q6">
        <f t="shared" si="7"/>
        <v>105.29381039309949</v>
      </c>
      <c r="R6" s="1"/>
      <c r="S6" s="3">
        <f t="shared" si="8"/>
        <v>3.3881392834391733E-3</v>
      </c>
      <c r="T6" s="3">
        <f t="shared" si="9"/>
        <v>2.4470410131304465E-2</v>
      </c>
      <c r="V6">
        <f t="shared" si="10"/>
        <v>1.0775119722095381</v>
      </c>
      <c r="W6">
        <f t="shared" si="11"/>
        <v>0.99892992047582529</v>
      </c>
      <c r="X6">
        <f t="shared" si="12"/>
        <v>0.92707083191607331</v>
      </c>
    </row>
    <row r="7" spans="1:24" x14ac:dyDescent="0.35">
      <c r="A7" t="s">
        <v>187</v>
      </c>
      <c r="B7" s="1">
        <v>1.23490735177487E-2</v>
      </c>
      <c r="C7" s="1">
        <v>328.32016127051747</v>
      </c>
      <c r="D7" s="1">
        <v>327.22587401991115</v>
      </c>
      <c r="E7" s="1">
        <v>24067.2261156284</v>
      </c>
      <c r="F7" s="1">
        <v>23133.608393723785</v>
      </c>
      <c r="G7" s="8">
        <v>34.3175966319738</v>
      </c>
      <c r="H7" s="1">
        <v>33.976597398073125</v>
      </c>
      <c r="I7" s="3">
        <f t="shared" si="0"/>
        <v>1.0036297334470978E-2</v>
      </c>
      <c r="J7" s="3"/>
      <c r="K7">
        <f t="shared" si="1"/>
        <v>98.40348592772186</v>
      </c>
      <c r="L7">
        <f t="shared" si="2"/>
        <v>115.61104956488481</v>
      </c>
      <c r="M7">
        <f t="shared" si="3"/>
        <v>115.60917704936216</v>
      </c>
      <c r="N7">
        <f t="shared" si="4"/>
        <v>105.45213793346406</v>
      </c>
      <c r="O7">
        <f t="shared" si="5"/>
        <v>104.22714322229322</v>
      </c>
      <c r="P7">
        <f t="shared" si="6"/>
        <v>106.68770086154298</v>
      </c>
      <c r="Q7">
        <f t="shared" si="7"/>
        <v>108.09664876758119</v>
      </c>
      <c r="R7" s="1"/>
      <c r="S7" s="3">
        <f t="shared" si="8"/>
        <v>3.3441342433078169E-3</v>
      </c>
      <c r="T7" s="3">
        <f t="shared" si="9"/>
        <v>4.0357634918636753E-2</v>
      </c>
      <c r="V7">
        <f t="shared" si="10"/>
        <v>1.0963367062110263</v>
      </c>
      <c r="W7">
        <f t="shared" si="11"/>
        <v>1.0117168125017864</v>
      </c>
      <c r="X7">
        <f t="shared" si="12"/>
        <v>0.92281577983310548</v>
      </c>
    </row>
    <row r="8" spans="1:24" x14ac:dyDescent="0.35">
      <c r="A8" t="s">
        <v>188</v>
      </c>
      <c r="B8" s="1">
        <v>1.2271214373843899E-2</v>
      </c>
      <c r="C8" s="1">
        <v>349.03043392584948</v>
      </c>
      <c r="D8" s="1">
        <v>347.89218988950216</v>
      </c>
      <c r="E8" s="1">
        <v>24402.109135672221</v>
      </c>
      <c r="F8" s="1">
        <v>23508.580299861635</v>
      </c>
      <c r="G8" s="8">
        <v>34.721613440544999</v>
      </c>
      <c r="H8" s="1">
        <v>35.093209086660046</v>
      </c>
      <c r="I8" s="3">
        <f t="shared" si="0"/>
        <v>-1.0588819198535515E-2</v>
      </c>
      <c r="J8" s="3"/>
      <c r="K8">
        <f t="shared" si="1"/>
        <v>97.783066010343532</v>
      </c>
      <c r="L8">
        <f t="shared" si="2"/>
        <v>122.90373713299634</v>
      </c>
      <c r="M8">
        <f t="shared" si="3"/>
        <v>122.91060386190146</v>
      </c>
      <c r="N8">
        <f t="shared" si="4"/>
        <v>106.91944996400605</v>
      </c>
      <c r="O8">
        <f t="shared" si="5"/>
        <v>105.91655759726677</v>
      </c>
      <c r="P8">
        <f t="shared" si="6"/>
        <v>107.94372193079582</v>
      </c>
      <c r="Q8">
        <f t="shared" si="7"/>
        <v>111.64915227747653</v>
      </c>
      <c r="R8" s="1"/>
      <c r="S8" s="3">
        <f t="shared" si="8"/>
        <v>3.2718298065526064E-3</v>
      </c>
      <c r="T8" s="3">
        <f t="shared" si="9"/>
        <v>3.8008625974569998E-2</v>
      </c>
      <c r="V8">
        <f t="shared" si="10"/>
        <v>1.1494984044004279</v>
      </c>
      <c r="W8">
        <f t="shared" si="11"/>
        <v>1.009579846951463</v>
      </c>
      <c r="X8">
        <f t="shared" si="12"/>
        <v>0.87827859794033747</v>
      </c>
    </row>
    <row r="9" spans="1:24" x14ac:dyDescent="0.35">
      <c r="A9" t="s">
        <v>189</v>
      </c>
      <c r="B9" s="1">
        <v>1.2194927582404501E-2</v>
      </c>
      <c r="C9" s="1">
        <v>367.28096964277938</v>
      </c>
      <c r="D9" s="1">
        <v>366.06929852535097</v>
      </c>
      <c r="E9" s="1">
        <v>25129.505531770654</v>
      </c>
      <c r="F9" s="1">
        <v>23890.711086078656</v>
      </c>
      <c r="G9" s="8">
        <v>36.713179607931998</v>
      </c>
      <c r="H9" s="1">
        <v>36.06412646973633</v>
      </c>
      <c r="I9" s="3">
        <f t="shared" si="0"/>
        <v>1.799719559935355E-2</v>
      </c>
      <c r="J9" s="3"/>
      <c r="K9">
        <f t="shared" si="1"/>
        <v>97.175175370038531</v>
      </c>
      <c r="L9">
        <f t="shared" si="2"/>
        <v>129.33027999649471</v>
      </c>
      <c r="M9">
        <f t="shared" si="3"/>
        <v>129.33259166106757</v>
      </c>
      <c r="N9">
        <f t="shared" si="4"/>
        <v>110.10658522941441</v>
      </c>
      <c r="O9">
        <f t="shared" si="5"/>
        <v>107.63822589504495</v>
      </c>
      <c r="P9">
        <f t="shared" si="6"/>
        <v>114.13516994479191</v>
      </c>
      <c r="Q9">
        <f t="shared" si="7"/>
        <v>114.73812890780528</v>
      </c>
      <c r="R9" s="1"/>
      <c r="S9" s="3">
        <f t="shared" si="8"/>
        <v>3.3099501168478707E-3</v>
      </c>
      <c r="T9" s="3">
        <f t="shared" si="9"/>
        <v>5.1852556469692335E-2</v>
      </c>
      <c r="V9">
        <f t="shared" si="10"/>
        <v>1.1745916897434105</v>
      </c>
      <c r="W9">
        <f t="shared" si="11"/>
        <v>1.0365880451835254</v>
      </c>
      <c r="X9">
        <f t="shared" si="12"/>
        <v>0.88250926192911172</v>
      </c>
    </row>
    <row r="10" spans="1:24" x14ac:dyDescent="0.35">
      <c r="A10" t="s">
        <v>190</v>
      </c>
      <c r="B10" s="1">
        <v>1.2120164016913199E-2</v>
      </c>
      <c r="C10" s="1">
        <v>386.81270356175861</v>
      </c>
      <c r="D10" s="1">
        <v>385.5084480013515</v>
      </c>
      <c r="E10" s="1">
        <v>25317.32796082988</v>
      </c>
      <c r="F10" s="1">
        <v>24268.868856440931</v>
      </c>
      <c r="G10" s="8">
        <v>37.5804714451913</v>
      </c>
      <c r="H10" s="1">
        <v>37.072358328442768</v>
      </c>
      <c r="I10" s="3">
        <f t="shared" si="0"/>
        <v>1.3705983100586735E-2</v>
      </c>
      <c r="J10" s="3"/>
      <c r="K10">
        <f t="shared" si="1"/>
        <v>96.57942254257695</v>
      </c>
      <c r="L10">
        <f t="shared" si="2"/>
        <v>136.20796989971913</v>
      </c>
      <c r="M10">
        <f t="shared" si="3"/>
        <v>136.20045955259991</v>
      </c>
      <c r="N10">
        <f t="shared" si="4"/>
        <v>110.92954158512383</v>
      </c>
      <c r="O10">
        <f t="shared" si="5"/>
        <v>109.34199399820281</v>
      </c>
      <c r="P10">
        <f t="shared" si="6"/>
        <v>116.83143603491108</v>
      </c>
      <c r="Q10">
        <f t="shared" si="7"/>
        <v>117.94582165672828</v>
      </c>
      <c r="R10" s="1"/>
      <c r="S10" s="3">
        <f t="shared" si="8"/>
        <v>3.3832087653822285E-3</v>
      </c>
      <c r="T10" s="3">
        <f t="shared" si="9"/>
        <v>4.3201811777506371E-2</v>
      </c>
      <c r="V10">
        <f t="shared" si="10"/>
        <v>1.2278782365218506</v>
      </c>
      <c r="W10">
        <f t="shared" si="11"/>
        <v>1.0532039920606571</v>
      </c>
      <c r="X10">
        <f t="shared" si="12"/>
        <v>0.85774302429532057</v>
      </c>
    </row>
    <row r="11" spans="1:24" x14ac:dyDescent="0.35">
      <c r="A11" t="s">
        <v>191</v>
      </c>
      <c r="B11" s="1">
        <v>1.2046806816739E-2</v>
      </c>
      <c r="C11" s="1">
        <v>406.14752502318316</v>
      </c>
      <c r="D11" s="1">
        <v>404.79121926212179</v>
      </c>
      <c r="E11" s="1">
        <v>25425.644262791062</v>
      </c>
      <c r="F11" s="1">
        <v>24643.839146066282</v>
      </c>
      <c r="G11" s="8">
        <v>37.883698428128596</v>
      </c>
      <c r="H11" s="1">
        <v>38.048861852826192</v>
      </c>
      <c r="I11" s="3">
        <f t="shared" si="0"/>
        <v>-4.3408243152305466E-3</v>
      </c>
      <c r="J11" s="3"/>
      <c r="K11">
        <f t="shared" si="1"/>
        <v>95.99487632502759</v>
      </c>
      <c r="L11">
        <f t="shared" si="2"/>
        <v>143.01632121647904</v>
      </c>
      <c r="M11">
        <f t="shared" si="3"/>
        <v>143.01307888890921</v>
      </c>
      <c r="N11">
        <f t="shared" si="4"/>
        <v>111.40413660326081</v>
      </c>
      <c r="O11">
        <f t="shared" si="5"/>
        <v>111.03140109007221</v>
      </c>
      <c r="P11">
        <f t="shared" si="6"/>
        <v>117.77411829776574</v>
      </c>
      <c r="Q11">
        <f t="shared" si="7"/>
        <v>121.05257061274844</v>
      </c>
      <c r="R11" s="1"/>
      <c r="S11" s="3">
        <f t="shared" si="8"/>
        <v>3.3506303904855539E-3</v>
      </c>
      <c r="T11" s="3">
        <f t="shared" si="9"/>
        <v>3.1724160837560689E-2</v>
      </c>
      <c r="V11">
        <f t="shared" si="10"/>
        <v>1.283761317820697</v>
      </c>
      <c r="W11">
        <f t="shared" si="11"/>
        <v>1.057179041000875</v>
      </c>
      <c r="X11">
        <f t="shared" si="12"/>
        <v>0.82350124304690353</v>
      </c>
    </row>
    <row r="12" spans="1:24" x14ac:dyDescent="0.35">
      <c r="A12" t="s">
        <v>192</v>
      </c>
      <c r="B12" s="1">
        <v>1.19746712706152E-2</v>
      </c>
      <c r="C12" s="1">
        <v>426.66325898443</v>
      </c>
      <c r="D12" s="1">
        <v>425.27859676325789</v>
      </c>
      <c r="E12" s="1">
        <v>25979.987790240368</v>
      </c>
      <c r="F12" s="1">
        <v>25020.69656740615</v>
      </c>
      <c r="G12" s="8">
        <v>39.210479693323101</v>
      </c>
      <c r="H12" s="1">
        <v>39.06160294562541</v>
      </c>
      <c r="I12" s="3">
        <f t="shared" si="0"/>
        <v>3.8113322667513517E-3</v>
      </c>
      <c r="J12" s="3"/>
      <c r="K12">
        <f t="shared" si="1"/>
        <v>95.420064847253201</v>
      </c>
      <c r="L12">
        <f t="shared" si="2"/>
        <v>150.24050606907915</v>
      </c>
      <c r="M12">
        <f t="shared" si="3"/>
        <v>150.25128662507933</v>
      </c>
      <c r="N12">
        <f t="shared" si="4"/>
        <v>113.83302931562649</v>
      </c>
      <c r="O12">
        <f t="shared" si="5"/>
        <v>112.72931054543547</v>
      </c>
      <c r="P12">
        <f t="shared" si="6"/>
        <v>121.89886060556148</v>
      </c>
      <c r="Q12">
        <f t="shared" si="7"/>
        <v>124.27460950375939</v>
      </c>
      <c r="R12" s="1"/>
      <c r="S12" s="3">
        <f t="shared" si="8"/>
        <v>3.2558944459246675E-3</v>
      </c>
      <c r="T12" s="3">
        <f t="shared" si="9"/>
        <v>3.8339908733151074E-2</v>
      </c>
      <c r="V12">
        <f t="shared" si="10"/>
        <v>1.3198322751519256</v>
      </c>
      <c r="W12">
        <f t="shared" si="11"/>
        <v>1.0708566866613973</v>
      </c>
      <c r="X12">
        <f t="shared" si="12"/>
        <v>0.81135816029209562</v>
      </c>
    </row>
    <row r="13" spans="1:24" x14ac:dyDescent="0.35">
      <c r="A13" t="s">
        <v>193</v>
      </c>
      <c r="B13" s="1">
        <v>1.1903409774264601E-2</v>
      </c>
      <c r="C13" s="1">
        <v>448.66512752102346</v>
      </c>
      <c r="D13" s="1">
        <v>447.16793020148549</v>
      </c>
      <c r="E13" s="1">
        <v>26367.998613842672</v>
      </c>
      <c r="F13" s="1">
        <v>25396.471370125593</v>
      </c>
      <c r="G13" s="8">
        <v>40.531632576545803</v>
      </c>
      <c r="H13" s="1">
        <v>40.11376248813216</v>
      </c>
      <c r="I13" s="3">
        <f t="shared" si="0"/>
        <v>1.0417125258127357E-2</v>
      </c>
      <c r="J13" s="3"/>
      <c r="K13">
        <f t="shared" si="1"/>
        <v>94.852218227565814</v>
      </c>
      <c r="L13">
        <f t="shared" si="2"/>
        <v>157.98800200128403</v>
      </c>
      <c r="M13">
        <f t="shared" si="3"/>
        <v>157.98480657527313</v>
      </c>
      <c r="N13">
        <f t="shared" si="4"/>
        <v>115.5331243200781</v>
      </c>
      <c r="O13">
        <f t="shared" si="5"/>
        <v>114.42234232481816</v>
      </c>
      <c r="P13">
        <f t="shared" si="6"/>
        <v>126.00610520981516</v>
      </c>
      <c r="Q13">
        <f t="shared" si="7"/>
        <v>127.62205831334093</v>
      </c>
      <c r="R13" s="1"/>
      <c r="S13" s="3">
        <f t="shared" si="8"/>
        <v>3.3481768669398893E-3</v>
      </c>
      <c r="T13" s="3">
        <f t="shared" si="9"/>
        <v>3.8254418480352603E-2</v>
      </c>
      <c r="V13">
        <f t="shared" si="10"/>
        <v>1.3674693117757903</v>
      </c>
      <c r="W13">
        <f t="shared" si="11"/>
        <v>1.0906491618864409</v>
      </c>
      <c r="X13">
        <f t="shared" si="12"/>
        <v>0.79756755964792225</v>
      </c>
    </row>
    <row r="14" spans="1:24" x14ac:dyDescent="0.35">
      <c r="A14" t="s">
        <v>194</v>
      </c>
      <c r="B14" s="1">
        <v>1.1832553436366E-2</v>
      </c>
      <c r="C14" s="1">
        <v>469.18978397462496</v>
      </c>
      <c r="D14" s="1">
        <v>467.62184014203007</v>
      </c>
      <c r="E14" s="1">
        <v>26637.777911036374</v>
      </c>
      <c r="F14" s="1">
        <v>25772.163081978593</v>
      </c>
      <c r="G14" s="8">
        <v>42.585183618763303</v>
      </c>
      <c r="H14" s="1">
        <v>41.077244510438355</v>
      </c>
      <c r="I14" s="3">
        <f t="shared" si="0"/>
        <v>3.6709840844893024E-2</v>
      </c>
      <c r="J14" s="3"/>
      <c r="K14">
        <f t="shared" si="1"/>
        <v>94.287600109512368</v>
      </c>
      <c r="L14">
        <f t="shared" si="2"/>
        <v>165.21532872218083</v>
      </c>
      <c r="M14">
        <f t="shared" si="3"/>
        <v>165.21119019408269</v>
      </c>
      <c r="N14">
        <f t="shared" si="4"/>
        <v>116.7151800967839</v>
      </c>
      <c r="O14">
        <f t="shared" si="5"/>
        <v>116.11499974307698</v>
      </c>
      <c r="P14">
        <f t="shared" si="6"/>
        <v>132.39025389148259</v>
      </c>
      <c r="Q14">
        <f t="shared" si="7"/>
        <v>130.68737932058866</v>
      </c>
      <c r="R14" s="1"/>
      <c r="S14" s="3">
        <f t="shared" si="8"/>
        <v>3.3530166857020927E-3</v>
      </c>
      <c r="T14" s="3">
        <f t="shared" si="9"/>
        <v>3.3587201287852642E-2</v>
      </c>
      <c r="V14">
        <f t="shared" si="10"/>
        <v>1.4155427647473027</v>
      </c>
      <c r="W14">
        <f t="shared" si="11"/>
        <v>1.1343019286925695</v>
      </c>
      <c r="X14">
        <f t="shared" si="12"/>
        <v>0.80131943516030824</v>
      </c>
    </row>
    <row r="15" spans="1:24" x14ac:dyDescent="0.35">
      <c r="A15" t="s">
        <v>195</v>
      </c>
      <c r="B15" s="1">
        <v>1.1761559010739201E-2</v>
      </c>
      <c r="C15" s="1">
        <v>491.2314468350076</v>
      </c>
      <c r="D15" s="1">
        <v>489.62200892858078</v>
      </c>
      <c r="E15" s="1">
        <v>27142.440175526546</v>
      </c>
      <c r="F15" s="1">
        <v>26143.047141446164</v>
      </c>
      <c r="G15" s="8">
        <v>43.951717055274401</v>
      </c>
      <c r="H15" s="1">
        <v>42.079780005026798</v>
      </c>
      <c r="I15" s="3">
        <f t="shared" si="0"/>
        <v>4.4485428631613172E-2</v>
      </c>
      <c r="J15" s="3"/>
      <c r="K15">
        <f t="shared" si="1"/>
        <v>93.721881640586531</v>
      </c>
      <c r="L15">
        <f t="shared" si="2"/>
        <v>172.9768373897663</v>
      </c>
      <c r="M15">
        <f t="shared" si="3"/>
        <v>172.98386836624161</v>
      </c>
      <c r="N15">
        <f t="shared" si="4"/>
        <v>118.9263910801001</v>
      </c>
      <c r="O15">
        <f t="shared" si="5"/>
        <v>117.78599655978974</v>
      </c>
      <c r="P15">
        <f t="shared" si="6"/>
        <v>136.63857908905652</v>
      </c>
      <c r="Q15">
        <f t="shared" si="7"/>
        <v>133.87694906960965</v>
      </c>
      <c r="R15" s="1"/>
      <c r="S15" s="3">
        <f t="shared" si="8"/>
        <v>3.2871028611412001E-3</v>
      </c>
      <c r="T15" s="3">
        <f t="shared" si="9"/>
        <v>3.8227871015692916E-2</v>
      </c>
      <c r="V15">
        <f t="shared" si="10"/>
        <v>1.4544865594488761</v>
      </c>
      <c r="W15">
        <f t="shared" si="11"/>
        <v>1.1489340410323794</v>
      </c>
      <c r="X15">
        <f t="shared" si="12"/>
        <v>0.7899241375373901</v>
      </c>
    </row>
    <row r="16" spans="1:24" x14ac:dyDescent="0.35">
      <c r="A16" t="s">
        <v>196</v>
      </c>
      <c r="B16" s="1">
        <v>1.16900151921812E-2</v>
      </c>
      <c r="C16" s="1">
        <v>515.62422902013088</v>
      </c>
      <c r="D16" s="1">
        <v>513.90311267282016</v>
      </c>
      <c r="E16" s="1">
        <v>27534.398627587063</v>
      </c>
      <c r="F16" s="1">
        <v>26518.964057889207</v>
      </c>
      <c r="G16" s="8">
        <v>44.375300889779602</v>
      </c>
      <c r="H16" s="1">
        <v>43.155283802006046</v>
      </c>
      <c r="I16" s="3">
        <f t="shared" si="0"/>
        <v>2.8270398901115421E-2</v>
      </c>
      <c r="J16" s="3"/>
      <c r="K16">
        <f t="shared" si="1"/>
        <v>93.151785338821924</v>
      </c>
      <c r="L16">
        <f t="shared" si="2"/>
        <v>181.56624335045035</v>
      </c>
      <c r="M16">
        <f t="shared" si="3"/>
        <v>181.56240278112986</v>
      </c>
      <c r="N16">
        <f t="shared" si="4"/>
        <v>120.64378287890123</v>
      </c>
      <c r="O16">
        <f t="shared" si="5"/>
        <v>119.47966862438739</v>
      </c>
      <c r="P16">
        <f t="shared" si="6"/>
        <v>137.95543078791269</v>
      </c>
      <c r="Q16">
        <f t="shared" si="7"/>
        <v>137.29866769635063</v>
      </c>
      <c r="R16" s="1"/>
      <c r="S16" s="3">
        <f t="shared" si="8"/>
        <v>3.3491066795823254E-3</v>
      </c>
      <c r="T16" s="3">
        <f t="shared" si="9"/>
        <v>3.8290883741960213E-2</v>
      </c>
      <c r="V16">
        <f t="shared" si="10"/>
        <v>1.5049780354840276</v>
      </c>
      <c r="W16">
        <f t="shared" si="11"/>
        <v>1.14349390823055</v>
      </c>
      <c r="X16">
        <f t="shared" si="12"/>
        <v>0.75980770567377887</v>
      </c>
    </row>
    <row r="17" spans="1:24" x14ac:dyDescent="0.35">
      <c r="A17" t="s">
        <v>197</v>
      </c>
      <c r="B17" s="1">
        <v>1.1617686389232501E-2</v>
      </c>
      <c r="C17" s="1">
        <v>541.06383711376225</v>
      </c>
      <c r="D17" s="1">
        <v>539.22534039229174</v>
      </c>
      <c r="E17" s="1">
        <v>28034.846627810395</v>
      </c>
      <c r="F17" s="1">
        <v>26905.787219959038</v>
      </c>
      <c r="G17" s="8">
        <v>45.273009466671198</v>
      </c>
      <c r="H17" s="1">
        <v>44.251464389494792</v>
      </c>
      <c r="I17" s="3">
        <f t="shared" si="0"/>
        <v>2.3085000491394319E-2</v>
      </c>
      <c r="J17" s="3"/>
      <c r="K17">
        <f t="shared" si="1"/>
        <v>92.575433895703398</v>
      </c>
      <c r="L17">
        <f t="shared" si="2"/>
        <v>190.52426706986719</v>
      </c>
      <c r="M17">
        <f t="shared" si="3"/>
        <v>190.50876717383841</v>
      </c>
      <c r="N17">
        <f t="shared" si="4"/>
        <v>122.8365287854936</v>
      </c>
      <c r="O17">
        <f t="shared" si="5"/>
        <v>121.22247815191838</v>
      </c>
      <c r="P17">
        <f t="shared" si="6"/>
        <v>140.74625746319973</v>
      </c>
      <c r="Q17">
        <f t="shared" si="7"/>
        <v>140.78616959547639</v>
      </c>
      <c r="R17" s="1"/>
      <c r="S17" s="3">
        <f t="shared" si="8"/>
        <v>3.4095146940478216E-3</v>
      </c>
      <c r="T17" s="3">
        <f t="shared" si="9"/>
        <v>4.1963440750538927E-2</v>
      </c>
      <c r="V17">
        <f t="shared" si="10"/>
        <v>1.5510391652516902</v>
      </c>
      <c r="W17">
        <f t="shared" si="11"/>
        <v>1.1458013251821977</v>
      </c>
      <c r="X17">
        <f t="shared" si="12"/>
        <v>0.73873139431412504</v>
      </c>
    </row>
    <row r="18" spans="1:24" x14ac:dyDescent="0.35">
      <c r="A18" t="s">
        <v>198</v>
      </c>
      <c r="B18" s="1">
        <v>1.1544390287188301E-2</v>
      </c>
      <c r="C18" s="1">
        <v>567.11406039683038</v>
      </c>
      <c r="D18" s="1">
        <v>565.28278173695037</v>
      </c>
      <c r="E18" s="1">
        <v>28332.438453417308</v>
      </c>
      <c r="F18" s="1">
        <v>27282.456018871399</v>
      </c>
      <c r="G18" s="8">
        <v>49.512201142412401</v>
      </c>
      <c r="H18" s="1">
        <v>45.336251750026229</v>
      </c>
      <c r="I18" s="3">
        <f t="shared" si="0"/>
        <v>9.2110600925092059E-2</v>
      </c>
      <c r="J18" s="3"/>
      <c r="K18">
        <f t="shared" si="1"/>
        <v>91.991374538076514</v>
      </c>
      <c r="L18">
        <f t="shared" si="2"/>
        <v>199.69730610438947</v>
      </c>
      <c r="M18">
        <f t="shared" si="3"/>
        <v>199.71488315990098</v>
      </c>
      <c r="N18">
        <f t="shared" si="4"/>
        <v>124.14044698907061</v>
      </c>
      <c r="O18">
        <f t="shared" si="5"/>
        <v>122.91953777977389</v>
      </c>
      <c r="P18">
        <f t="shared" si="6"/>
        <v>153.92519939921044</v>
      </c>
      <c r="Q18">
        <f t="shared" si="7"/>
        <v>144.23742390811478</v>
      </c>
      <c r="R18" s="1"/>
      <c r="S18" s="3">
        <f t="shared" si="8"/>
        <v>3.2395797626332268E-3</v>
      </c>
      <c r="T18" s="3">
        <f t="shared" si="9"/>
        <v>3.8485627313744386E-2</v>
      </c>
      <c r="V18">
        <f t="shared" si="10"/>
        <v>1.6086401406462707</v>
      </c>
      <c r="W18">
        <f t="shared" si="11"/>
        <v>1.239927865031468</v>
      </c>
      <c r="X18">
        <f t="shared" si="12"/>
        <v>0.77079256802166285</v>
      </c>
    </row>
    <row r="19" spans="1:24" x14ac:dyDescent="0.35">
      <c r="A19" t="s">
        <v>199</v>
      </c>
      <c r="B19" s="1">
        <v>1.14699493123505E-2</v>
      </c>
      <c r="C19" s="1">
        <v>596.16684775329952</v>
      </c>
      <c r="D19" s="1">
        <v>594.25043534006318</v>
      </c>
      <c r="E19" s="1">
        <v>28596.319820295081</v>
      </c>
      <c r="F19" s="1">
        <v>27655.400515929839</v>
      </c>
      <c r="G19" s="8">
        <v>48.638350389578399</v>
      </c>
      <c r="H19" s="1">
        <v>46.498209425266879</v>
      </c>
      <c r="I19" s="3">
        <f t="shared" si="0"/>
        <v>4.6026309201243759E-2</v>
      </c>
      <c r="J19" s="3"/>
      <c r="K19">
        <f t="shared" si="1"/>
        <v>91.398192271457958</v>
      </c>
      <c r="L19">
        <f t="shared" si="2"/>
        <v>209.92763501891304</v>
      </c>
      <c r="M19">
        <f t="shared" si="3"/>
        <v>209.94917958935474</v>
      </c>
      <c r="N19">
        <f t="shared" si="4"/>
        <v>125.29666059525748</v>
      </c>
      <c r="O19">
        <f t="shared" si="5"/>
        <v>124.59981777964724</v>
      </c>
      <c r="P19">
        <f t="shared" si="6"/>
        <v>151.20854273132696</v>
      </c>
      <c r="Q19">
        <f t="shared" si="7"/>
        <v>147.93419581354422</v>
      </c>
      <c r="R19" s="1"/>
      <c r="S19" s="3">
        <f t="shared" si="8"/>
        <v>3.2249238692432236E-3</v>
      </c>
      <c r="T19" s="3">
        <f t="shared" si="9"/>
        <v>3.402298599231135E-2</v>
      </c>
      <c r="V19">
        <f t="shared" si="10"/>
        <v>1.6754447726028132</v>
      </c>
      <c r="W19">
        <f t="shared" si="11"/>
        <v>1.206804251709245</v>
      </c>
      <c r="X19">
        <f t="shared" si="12"/>
        <v>0.72028888772887911</v>
      </c>
    </row>
    <row r="20" spans="1:24" x14ac:dyDescent="0.35">
      <c r="A20" t="s">
        <v>200</v>
      </c>
      <c r="B20" s="1">
        <v>1.13946870933417E-2</v>
      </c>
      <c r="C20" s="1">
        <v>624.60078669710799</v>
      </c>
      <c r="D20" s="1">
        <v>622.43864400859547</v>
      </c>
      <c r="E20" s="1">
        <v>29054.265921885679</v>
      </c>
      <c r="F20" s="1">
        <v>28035.575793377244</v>
      </c>
      <c r="G20" s="8">
        <v>49.185973587018601</v>
      </c>
      <c r="H20" s="1">
        <v>47.599831747913839</v>
      </c>
      <c r="I20" s="3">
        <f t="shared" si="0"/>
        <v>3.3322425329250838E-2</v>
      </c>
      <c r="J20" s="3"/>
      <c r="K20">
        <f t="shared" si="1"/>
        <v>90.798465927738562</v>
      </c>
      <c r="L20">
        <f t="shared" si="2"/>
        <v>219.94004946168317</v>
      </c>
      <c r="M20">
        <f t="shared" si="3"/>
        <v>219.90809746657135</v>
      </c>
      <c r="N20">
        <f t="shared" si="4"/>
        <v>127.30318163091871</v>
      </c>
      <c r="O20">
        <f t="shared" si="5"/>
        <v>126.31267564503912</v>
      </c>
      <c r="P20">
        <f t="shared" si="6"/>
        <v>152.91101218161788</v>
      </c>
      <c r="Q20">
        <f t="shared" si="7"/>
        <v>151.43901060975594</v>
      </c>
      <c r="R20" s="1"/>
      <c r="S20" s="3">
        <f t="shared" si="8"/>
        <v>3.4736639656367529E-3</v>
      </c>
      <c r="T20" s="3">
        <f t="shared" si="9"/>
        <v>3.6335623566863928E-2</v>
      </c>
      <c r="V20">
        <f t="shared" si="10"/>
        <v>1.7276869803563912</v>
      </c>
      <c r="W20">
        <f t="shared" si="11"/>
        <v>1.201156249377507</v>
      </c>
      <c r="X20">
        <f t="shared" si="12"/>
        <v>0.69523950983859917</v>
      </c>
    </row>
    <row r="21" spans="1:24" x14ac:dyDescent="0.35">
      <c r="A21" t="s">
        <v>201</v>
      </c>
      <c r="B21" s="1">
        <v>1.1319126423589201E-2</v>
      </c>
      <c r="C21" s="1">
        <v>652.4122465296058</v>
      </c>
      <c r="D21" s="1">
        <v>650.12703449039452</v>
      </c>
      <c r="E21" s="1">
        <v>29628.889063743605</v>
      </c>
      <c r="F21" s="1">
        <v>28411.601958552721</v>
      </c>
      <c r="G21" s="8">
        <v>50.082202957889102</v>
      </c>
      <c r="H21" s="1">
        <v>48.647428042487903</v>
      </c>
      <c r="I21" s="3">
        <f t="shared" si="0"/>
        <v>2.9493335478046018E-2</v>
      </c>
      <c r="J21" s="3"/>
      <c r="K21">
        <f t="shared" si="1"/>
        <v>90.196361381839409</v>
      </c>
      <c r="L21">
        <f t="shared" si="2"/>
        <v>229.73327095842052</v>
      </c>
      <c r="M21">
        <f t="shared" si="3"/>
        <v>229.69042915721081</v>
      </c>
      <c r="N21">
        <f t="shared" si="4"/>
        <v>129.82093081081339</v>
      </c>
      <c r="O21">
        <f t="shared" si="5"/>
        <v>128.00683992352268</v>
      </c>
      <c r="P21">
        <f t="shared" si="6"/>
        <v>155.69724025137944</v>
      </c>
      <c r="Q21">
        <f t="shared" si="7"/>
        <v>154.7719414320523</v>
      </c>
      <c r="R21" s="1"/>
      <c r="S21" s="3">
        <f t="shared" si="8"/>
        <v>3.5150238614558571E-3</v>
      </c>
      <c r="T21" s="3">
        <f t="shared" si="9"/>
        <v>4.2844719103367845E-2</v>
      </c>
      <c r="V21">
        <f t="shared" si="10"/>
        <v>1.7696165751053523</v>
      </c>
      <c r="W21">
        <f t="shared" si="11"/>
        <v>1.1993230928090888</v>
      </c>
      <c r="X21">
        <f t="shared" si="12"/>
        <v>0.67773048110022827</v>
      </c>
    </row>
    <row r="22" spans="1:24" x14ac:dyDescent="0.35">
      <c r="A22" t="s">
        <v>202</v>
      </c>
      <c r="B22" s="1">
        <v>1.1243882608337001E-2</v>
      </c>
      <c r="C22" s="1">
        <v>679.81830147727919</v>
      </c>
      <c r="D22" s="1">
        <v>677.82498475525585</v>
      </c>
      <c r="E22" s="1">
        <v>29371.806760057534</v>
      </c>
      <c r="F22" s="1">
        <v>28782.893736170274</v>
      </c>
      <c r="G22" s="8">
        <v>49.867845566102801</v>
      </c>
      <c r="H22" s="1">
        <v>49.664071027726614</v>
      </c>
      <c r="I22" s="3">
        <f t="shared" si="0"/>
        <v>4.1030574852074335E-3</v>
      </c>
      <c r="J22" s="3"/>
      <c r="K22">
        <f t="shared" si="1"/>
        <v>89.596781688295906</v>
      </c>
      <c r="L22">
        <f t="shared" si="2"/>
        <v>239.38373763909081</v>
      </c>
      <c r="M22">
        <f t="shared" si="3"/>
        <v>239.47613832726239</v>
      </c>
      <c r="N22">
        <f t="shared" si="4"/>
        <v>128.69450774825063</v>
      </c>
      <c r="O22">
        <f t="shared" si="5"/>
        <v>129.67967369093026</v>
      </c>
      <c r="P22">
        <f t="shared" si="6"/>
        <v>155.0308387682683</v>
      </c>
      <c r="Q22">
        <f t="shared" si="7"/>
        <v>158.00639420581965</v>
      </c>
      <c r="R22" s="1"/>
      <c r="S22" s="3">
        <f t="shared" si="8"/>
        <v>2.9407542755939264E-3</v>
      </c>
      <c r="T22" s="3">
        <f t="shared" si="9"/>
        <v>2.0460521769817719E-2</v>
      </c>
      <c r="V22">
        <f t="shared" si="10"/>
        <v>1.8600928806330106</v>
      </c>
      <c r="W22">
        <f t="shared" si="11"/>
        <v>1.2046422297331929</v>
      </c>
      <c r="X22">
        <f t="shared" si="12"/>
        <v>0.6476247730829654</v>
      </c>
    </row>
    <row r="23" spans="1:24" x14ac:dyDescent="0.35">
      <c r="A23" t="s">
        <v>203</v>
      </c>
      <c r="B23" s="1">
        <v>1.11696182381891E-2</v>
      </c>
      <c r="C23" s="1">
        <v>707.02913457002444</v>
      </c>
      <c r="D23" s="1">
        <v>704.80144642088305</v>
      </c>
      <c r="E23" s="1">
        <v>29958.586512991966</v>
      </c>
      <c r="F23" s="1">
        <v>29149.821284707199</v>
      </c>
      <c r="G23" s="8">
        <v>50.815970723921502</v>
      </c>
      <c r="H23" s="1">
        <v>50.627871761008834</v>
      </c>
      <c r="I23" s="3">
        <f t="shared" si="0"/>
        <v>3.7153243138601305E-3</v>
      </c>
      <c r="J23" s="3"/>
      <c r="K23">
        <f t="shared" si="1"/>
        <v>89.005006694627198</v>
      </c>
      <c r="L23">
        <f t="shared" si="2"/>
        <v>248.96546104350628</v>
      </c>
      <c r="M23">
        <f t="shared" si="3"/>
        <v>249.0069449671953</v>
      </c>
      <c r="N23">
        <f t="shared" si="4"/>
        <v>131.26552192103992</v>
      </c>
      <c r="O23">
        <f t="shared" si="5"/>
        <v>131.3328446750098</v>
      </c>
      <c r="P23">
        <f t="shared" si="6"/>
        <v>157.97840220930544</v>
      </c>
      <c r="Q23">
        <f t="shared" si="7"/>
        <v>161.07272919301451</v>
      </c>
      <c r="R23" s="1"/>
      <c r="S23" s="3">
        <f t="shared" si="8"/>
        <v>3.1607315229758015E-3</v>
      </c>
      <c r="T23" s="3">
        <f t="shared" si="9"/>
        <v>2.7745117899198535E-2</v>
      </c>
      <c r="V23">
        <f t="shared" si="10"/>
        <v>1.8966554004429765</v>
      </c>
      <c r="W23">
        <f t="shared" si="11"/>
        <v>1.2035026402769655</v>
      </c>
      <c r="X23">
        <f t="shared" si="12"/>
        <v>0.63453943188408368</v>
      </c>
    </row>
    <row r="24" spans="1:24" x14ac:dyDescent="0.35">
      <c r="A24" t="s">
        <v>204</v>
      </c>
      <c r="B24" s="1">
        <v>1.1096937494619499E-2</v>
      </c>
      <c r="C24" s="1">
        <v>735.80942389771599</v>
      </c>
      <c r="D24" s="1">
        <v>732.7492367517001</v>
      </c>
      <c r="E24" s="1">
        <v>30419.500749662118</v>
      </c>
      <c r="F24" s="1">
        <v>29529.962182540956</v>
      </c>
      <c r="G24" s="8">
        <v>51.684365802516297</v>
      </c>
      <c r="H24" s="1">
        <v>51.619319220443238</v>
      </c>
      <c r="I24" s="3">
        <f t="shared" si="0"/>
        <v>1.2601208821695939E-3</v>
      </c>
      <c r="J24" s="3"/>
      <c r="K24">
        <f t="shared" si="1"/>
        <v>88.425850815703299</v>
      </c>
      <c r="L24">
        <f t="shared" si="2"/>
        <v>259.099835500072</v>
      </c>
      <c r="M24">
        <f t="shared" si="3"/>
        <v>258.88092284309295</v>
      </c>
      <c r="N24">
        <f t="shared" si="4"/>
        <v>133.28504803623591</v>
      </c>
      <c r="O24">
        <f t="shared" si="5"/>
        <v>133.04554764502805</v>
      </c>
      <c r="P24">
        <f t="shared" si="6"/>
        <v>160.67809809326596</v>
      </c>
      <c r="Q24">
        <f t="shared" si="7"/>
        <v>164.22702232420573</v>
      </c>
      <c r="R24" s="1"/>
      <c r="S24" s="3">
        <f t="shared" si="8"/>
        <v>4.1763088823971728E-3</v>
      </c>
      <c r="T24" s="3">
        <f t="shared" si="9"/>
        <v>3.0123254531192245E-2</v>
      </c>
      <c r="V24">
        <f t="shared" si="10"/>
        <v>1.9439527487706731</v>
      </c>
      <c r="W24">
        <f t="shared" si="11"/>
        <v>1.2055223032187583</v>
      </c>
      <c r="X24">
        <f t="shared" si="12"/>
        <v>0.62013971480588337</v>
      </c>
    </row>
    <row r="25" spans="1:24" x14ac:dyDescent="0.35">
      <c r="A25" t="s">
        <v>205</v>
      </c>
      <c r="B25" s="1">
        <v>1.10263681277034E-2</v>
      </c>
      <c r="C25" s="1">
        <v>763.71193902211041</v>
      </c>
      <c r="D25" s="1">
        <v>761.44303723545397</v>
      </c>
      <c r="E25" s="1">
        <v>31005.442937655032</v>
      </c>
      <c r="F25" s="1">
        <v>29923.049639371082</v>
      </c>
      <c r="G25" s="8">
        <v>51.950460037575297</v>
      </c>
      <c r="H25" s="1">
        <v>52.632515156145963</v>
      </c>
      <c r="I25" s="3">
        <f t="shared" si="0"/>
        <v>-1.2958816741841033E-2</v>
      </c>
      <c r="J25" s="3"/>
      <c r="K25">
        <f t="shared" si="1"/>
        <v>87.863519423451407</v>
      </c>
      <c r="L25">
        <f t="shared" si="2"/>
        <v>268.92512020555006</v>
      </c>
      <c r="M25">
        <f t="shared" si="3"/>
        <v>269.01846673469709</v>
      </c>
      <c r="N25">
        <f t="shared" si="4"/>
        <v>135.85239236301484</v>
      </c>
      <c r="O25">
        <f t="shared" si="5"/>
        <v>134.81658059261767</v>
      </c>
      <c r="P25">
        <f t="shared" si="6"/>
        <v>161.50534081819811</v>
      </c>
      <c r="Q25">
        <f t="shared" si="7"/>
        <v>167.45050829930838</v>
      </c>
      <c r="R25" s="1"/>
      <c r="S25" s="3">
        <f t="shared" si="8"/>
        <v>2.9797393576465048E-3</v>
      </c>
      <c r="T25" s="3">
        <f t="shared" si="9"/>
        <v>3.6172559659821468E-2</v>
      </c>
      <c r="V25">
        <f t="shared" si="10"/>
        <v>1.979539083028792</v>
      </c>
      <c r="W25">
        <f t="shared" si="11"/>
        <v>1.1888295672161246</v>
      </c>
      <c r="X25">
        <f t="shared" si="12"/>
        <v>0.60055877522617895</v>
      </c>
    </row>
    <row r="26" spans="1:24" x14ac:dyDescent="0.35">
      <c r="A26" t="s">
        <v>206</v>
      </c>
      <c r="B26" s="1">
        <v>1.09583316222068E-2</v>
      </c>
      <c r="C26" s="1">
        <v>801.55024181366434</v>
      </c>
      <c r="D26" s="1">
        <v>789.58255780781008</v>
      </c>
      <c r="E26" s="1">
        <v>31191.853035096177</v>
      </c>
      <c r="F26" s="1">
        <v>30294.292317819039</v>
      </c>
      <c r="G26" s="8">
        <v>53.4626123670553</v>
      </c>
      <c r="H26" s="1">
        <v>53.594918870139807</v>
      </c>
      <c r="I26" s="3">
        <f t="shared" si="0"/>
        <v>-2.4686389283485087E-3</v>
      </c>
      <c r="J26" s="3"/>
      <c r="K26">
        <f t="shared" si="1"/>
        <v>87.321371115597898</v>
      </c>
      <c r="L26">
        <f t="shared" si="2"/>
        <v>282.24908387125106</v>
      </c>
      <c r="M26">
        <f t="shared" si="3"/>
        <v>278.96018306650444</v>
      </c>
      <c r="N26">
        <f t="shared" si="4"/>
        <v>136.66916049462722</v>
      </c>
      <c r="O26">
        <f t="shared" si="5"/>
        <v>136.48919314653818</v>
      </c>
      <c r="P26">
        <f t="shared" si="6"/>
        <v>166.20637093737429</v>
      </c>
      <c r="Q26">
        <f t="shared" si="7"/>
        <v>170.51239866535514</v>
      </c>
      <c r="R26" s="1"/>
      <c r="S26" s="3">
        <f t="shared" si="8"/>
        <v>1.5156976161025293E-2</v>
      </c>
      <c r="T26" s="3">
        <f t="shared" si="9"/>
        <v>2.962804702155708E-2</v>
      </c>
      <c r="V26">
        <f t="shared" si="10"/>
        <v>2.0651995142850601</v>
      </c>
      <c r="W26">
        <f t="shared" si="11"/>
        <v>1.2161219863782529</v>
      </c>
      <c r="X26">
        <f t="shared" si="12"/>
        <v>0.58886416443849265</v>
      </c>
    </row>
    <row r="27" spans="1:24" x14ac:dyDescent="0.35">
      <c r="A27" t="s">
        <v>207</v>
      </c>
      <c r="B27" s="1">
        <v>1.08930313909406E-2</v>
      </c>
      <c r="C27" s="1">
        <v>829.27162239517111</v>
      </c>
      <c r="D27" s="1">
        <v>816.29837271271401</v>
      </c>
      <c r="E27" s="1">
        <v>31525.98134797754</v>
      </c>
      <c r="F27" s="1">
        <v>30666.04053384134</v>
      </c>
      <c r="G27" s="8">
        <v>56.486935123235902</v>
      </c>
      <c r="H27" s="1">
        <v>54.500699107051418</v>
      </c>
      <c r="I27" s="3">
        <f t="shared" si="0"/>
        <v>3.6444230050757302E-2</v>
      </c>
      <c r="J27" s="3"/>
      <c r="K27">
        <f t="shared" si="1"/>
        <v>86.801026785373864</v>
      </c>
      <c r="L27">
        <f t="shared" si="2"/>
        <v>292.01058585155425</v>
      </c>
      <c r="M27">
        <f t="shared" si="3"/>
        <v>288.39890298622294</v>
      </c>
      <c r="N27">
        <f t="shared" si="4"/>
        <v>138.13316572598043</v>
      </c>
      <c r="O27">
        <f t="shared" si="5"/>
        <v>138.16408337094865</v>
      </c>
      <c r="P27">
        <f t="shared" si="6"/>
        <v>175.60848743697588</v>
      </c>
      <c r="Q27">
        <f t="shared" si="7"/>
        <v>173.39414126550153</v>
      </c>
      <c r="R27" s="1"/>
      <c r="S27" s="3">
        <f t="shared" si="8"/>
        <v>1.5892779057423034E-2</v>
      </c>
      <c r="T27" s="3">
        <f t="shared" si="9"/>
        <v>2.8042120833539519E-2</v>
      </c>
      <c r="V27">
        <f t="shared" si="10"/>
        <v>2.1139788139716265</v>
      </c>
      <c r="W27">
        <f t="shared" si="11"/>
        <v>1.2712985075961882</v>
      </c>
      <c r="X27">
        <f t="shared" si="12"/>
        <v>0.60137712790401288</v>
      </c>
    </row>
    <row r="28" spans="1:24" x14ac:dyDescent="0.35">
      <c r="A28" t="s">
        <v>208</v>
      </c>
      <c r="B28" s="1">
        <v>1.0830498953827299E-2</v>
      </c>
      <c r="C28" s="1">
        <v>858.3336584028475</v>
      </c>
      <c r="D28" s="1">
        <v>843.27230192792456</v>
      </c>
      <c r="E28" s="1">
        <v>31901.478357990065</v>
      </c>
      <c r="F28" s="1">
        <v>31054.904583651998</v>
      </c>
      <c r="G28" s="8">
        <v>56.176280571850498</v>
      </c>
      <c r="H28" s="1">
        <v>55.423951022827453</v>
      </c>
      <c r="I28" s="3">
        <f t="shared" si="0"/>
        <v>1.3574087287879989E-2</v>
      </c>
      <c r="J28" s="3"/>
      <c r="K28">
        <f t="shared" si="1"/>
        <v>86.302737599010129</v>
      </c>
      <c r="L28">
        <f t="shared" si="2"/>
        <v>302.24417148436464</v>
      </c>
      <c r="M28">
        <f t="shared" si="3"/>
        <v>297.92881490928954</v>
      </c>
      <c r="N28">
        <f t="shared" si="4"/>
        <v>139.77843063117578</v>
      </c>
      <c r="O28">
        <f t="shared" si="5"/>
        <v>139.9160880009143</v>
      </c>
      <c r="P28">
        <f t="shared" si="6"/>
        <v>174.64271409903171</v>
      </c>
      <c r="Q28">
        <f t="shared" si="7"/>
        <v>176.33147006550956</v>
      </c>
      <c r="R28" s="1"/>
      <c r="S28" s="3">
        <f t="shared" si="8"/>
        <v>1.7860608537110689E-2</v>
      </c>
      <c r="T28" s="3">
        <f t="shared" si="9"/>
        <v>2.7260549845119275E-2</v>
      </c>
      <c r="V28">
        <f t="shared" si="10"/>
        <v>2.1623090924656081</v>
      </c>
      <c r="W28">
        <f t="shared" si="11"/>
        <v>1.2494253463172014</v>
      </c>
      <c r="X28">
        <f t="shared" si="12"/>
        <v>0.57781995676322295</v>
      </c>
    </row>
    <row r="29" spans="1:24" x14ac:dyDescent="0.35">
      <c r="A29" t="s">
        <v>209</v>
      </c>
      <c r="B29" s="1">
        <v>1.0770872501794799E-2</v>
      </c>
      <c r="C29" s="1">
        <v>882.73888076431967</v>
      </c>
      <c r="D29" s="1">
        <v>870.30529555616374</v>
      </c>
      <c r="E29" s="1">
        <v>32466.11290919884</v>
      </c>
      <c r="F29" s="1">
        <v>31428.343563237057</v>
      </c>
      <c r="G29" s="8">
        <v>57.182699915717002</v>
      </c>
      <c r="H29" s="1">
        <v>56.330997809956351</v>
      </c>
      <c r="I29" s="3">
        <f t="shared" si="0"/>
        <v>1.5119599134991982E-2</v>
      </c>
      <c r="J29" s="3"/>
      <c r="K29">
        <f t="shared" si="1"/>
        <v>85.827604729725067</v>
      </c>
      <c r="L29">
        <f t="shared" si="2"/>
        <v>310.83795799188715</v>
      </c>
      <c r="M29">
        <f t="shared" si="3"/>
        <v>307.47959433925359</v>
      </c>
      <c r="N29">
        <f t="shared" si="4"/>
        <v>142.25241414261183</v>
      </c>
      <c r="O29">
        <f t="shared" si="5"/>
        <v>141.59859586339542</v>
      </c>
      <c r="P29">
        <f t="shared" si="6"/>
        <v>177.77150447008179</v>
      </c>
      <c r="Q29">
        <f t="shared" si="7"/>
        <v>179.21724219905454</v>
      </c>
      <c r="R29" s="1"/>
      <c r="S29" s="3">
        <f t="shared" si="8"/>
        <v>1.4286463924375381E-2</v>
      </c>
      <c r="T29" s="3">
        <f t="shared" si="9"/>
        <v>3.3020173140009268E-2</v>
      </c>
      <c r="V29">
        <f t="shared" si="10"/>
        <v>2.1851155206425097</v>
      </c>
      <c r="W29">
        <f t="shared" si="11"/>
        <v>1.2496905978120072</v>
      </c>
      <c r="X29">
        <f t="shared" si="12"/>
        <v>0.57191054020089016</v>
      </c>
    </row>
    <row r="30" spans="1:24" x14ac:dyDescent="0.35">
      <c r="A30" t="s">
        <v>210</v>
      </c>
      <c r="B30" s="1">
        <v>1.0714227497049899E-2</v>
      </c>
      <c r="C30" s="1">
        <v>910.76232009432215</v>
      </c>
      <c r="D30" s="1">
        <v>897.44327080428445</v>
      </c>
      <c r="E30" s="1">
        <v>32589.941508777978</v>
      </c>
      <c r="F30" s="1">
        <v>31788.980981797937</v>
      </c>
      <c r="G30" s="8">
        <v>58.767532722969499</v>
      </c>
      <c r="H30" s="1">
        <v>57.227222694618682</v>
      </c>
      <c r="I30" s="3">
        <f t="shared" si="0"/>
        <v>2.6915687252033263E-2</v>
      </c>
      <c r="J30" s="3"/>
      <c r="K30">
        <f t="shared" si="1"/>
        <v>85.37622949746337</v>
      </c>
      <c r="L30">
        <f t="shared" si="2"/>
        <v>320.70582361677646</v>
      </c>
      <c r="M30">
        <f t="shared" si="3"/>
        <v>317.06746386399141</v>
      </c>
      <c r="N30">
        <f t="shared" si="4"/>
        <v>142.79497731545905</v>
      </c>
      <c r="O30">
        <f t="shared" si="5"/>
        <v>143.2234270283364</v>
      </c>
      <c r="P30">
        <f t="shared" si="6"/>
        <v>182.69848610778129</v>
      </c>
      <c r="Q30">
        <f t="shared" si="7"/>
        <v>182.06858441673063</v>
      </c>
      <c r="R30" s="1"/>
      <c r="S30" s="3">
        <f t="shared" si="8"/>
        <v>1.4841104416662754E-2</v>
      </c>
      <c r="T30" s="3">
        <f t="shared" si="9"/>
        <v>2.5196168679916697E-2</v>
      </c>
      <c r="V30">
        <f t="shared" si="10"/>
        <v>2.2459180963226828</v>
      </c>
      <c r="W30">
        <f t="shared" si="11"/>
        <v>1.2794461650017872</v>
      </c>
      <c r="X30">
        <f t="shared" si="12"/>
        <v>0.56967623489773178</v>
      </c>
    </row>
    <row r="31" spans="1:24" x14ac:dyDescent="0.35">
      <c r="A31" t="s">
        <v>211</v>
      </c>
      <c r="B31" s="1">
        <v>1.0660582309610599E-2</v>
      </c>
      <c r="C31" s="1">
        <v>937.68148755456048</v>
      </c>
      <c r="D31" s="1">
        <v>922.7998563277755</v>
      </c>
      <c r="E31" s="1">
        <v>32730.199410926933</v>
      </c>
      <c r="F31" s="1">
        <v>32153.511904853094</v>
      </c>
      <c r="G31" s="8">
        <v>59.116111818291202</v>
      </c>
      <c r="H31" s="1">
        <v>58.069607982050869</v>
      </c>
      <c r="I31" s="3">
        <f t="shared" si="0"/>
        <v>1.802154126068501E-2</v>
      </c>
      <c r="J31" s="3"/>
      <c r="K31">
        <f t="shared" si="1"/>
        <v>84.948758283555208</v>
      </c>
      <c r="L31">
        <f t="shared" si="2"/>
        <v>330.18484309412986</v>
      </c>
      <c r="M31">
        <f t="shared" si="3"/>
        <v>326.02596689781382</v>
      </c>
      <c r="N31">
        <f t="shared" si="4"/>
        <v>143.40952656066955</v>
      </c>
      <c r="O31">
        <f t="shared" si="5"/>
        <v>144.86580015403229</v>
      </c>
      <c r="P31">
        <f t="shared" si="6"/>
        <v>183.78216054591547</v>
      </c>
      <c r="Q31">
        <f t="shared" si="7"/>
        <v>184.74863579078905</v>
      </c>
      <c r="R31" s="1"/>
      <c r="S31" s="3">
        <f t="shared" si="8"/>
        <v>1.612660765467111E-2</v>
      </c>
      <c r="T31" s="3">
        <f t="shared" si="9"/>
        <v>1.7935443810316531E-2</v>
      </c>
      <c r="V31">
        <f t="shared" si="10"/>
        <v>2.3023912777122573</v>
      </c>
      <c r="W31">
        <f t="shared" si="11"/>
        <v>1.2815198889047741</v>
      </c>
      <c r="X31">
        <f t="shared" si="12"/>
        <v>0.55660386716637511</v>
      </c>
    </row>
    <row r="32" spans="1:24" x14ac:dyDescent="0.35">
      <c r="A32" t="s">
        <v>212</v>
      </c>
      <c r="B32" s="1">
        <v>1.06099979679346E-2</v>
      </c>
      <c r="C32" s="1">
        <v>962.93805833072327</v>
      </c>
      <c r="D32" s="1">
        <v>944.3759772789216</v>
      </c>
      <c r="E32" s="1">
        <v>33401.573349673279</v>
      </c>
      <c r="F32" s="1">
        <v>32544.096097879665</v>
      </c>
      <c r="G32" s="8">
        <v>60.389665264824202</v>
      </c>
      <c r="H32" s="1">
        <v>58.819844643676973</v>
      </c>
      <c r="I32" s="3">
        <f t="shared" si="0"/>
        <v>2.6688622363030715E-2</v>
      </c>
      <c r="J32" s="3"/>
      <c r="K32">
        <f t="shared" si="1"/>
        <v>84.545677392739961</v>
      </c>
      <c r="L32">
        <f t="shared" si="2"/>
        <v>339.07841406626432</v>
      </c>
      <c r="M32">
        <f t="shared" si="3"/>
        <v>333.64882861237288</v>
      </c>
      <c r="N32">
        <f t="shared" si="4"/>
        <v>146.35119573573246</v>
      </c>
      <c r="O32">
        <f t="shared" si="5"/>
        <v>146.62555479040751</v>
      </c>
      <c r="P32">
        <f t="shared" si="6"/>
        <v>187.74142641735784</v>
      </c>
      <c r="Q32">
        <f t="shared" si="7"/>
        <v>187.13551602938995</v>
      </c>
      <c r="R32" s="1"/>
      <c r="S32" s="3">
        <f t="shared" si="8"/>
        <v>1.9655393083256367E-2</v>
      </c>
      <c r="T32" s="3">
        <f t="shared" si="9"/>
        <v>2.634816616859359E-2</v>
      </c>
      <c r="V32">
        <f t="shared" si="10"/>
        <v>2.3168817470992238</v>
      </c>
      <c r="W32">
        <f t="shared" si="11"/>
        <v>1.2828144346450305</v>
      </c>
      <c r="X32">
        <f t="shared" si="12"/>
        <v>0.55368144543895537</v>
      </c>
    </row>
    <row r="33" spans="1:24" x14ac:dyDescent="0.35">
      <c r="A33" t="s">
        <v>213</v>
      </c>
      <c r="B33" s="1">
        <v>1.05625487796609E-2</v>
      </c>
      <c r="C33" s="1">
        <v>990.15659974632331</v>
      </c>
      <c r="D33" s="1">
        <v>965.8824726223545</v>
      </c>
      <c r="E33" s="1">
        <v>33932.669399454368</v>
      </c>
      <c r="F33" s="1">
        <v>32942.058592180481</v>
      </c>
      <c r="G33" s="8">
        <v>60.5956005587677</v>
      </c>
      <c r="H33" s="1">
        <v>59.580787326387586</v>
      </c>
      <c r="I33" s="3">
        <f t="shared" si="0"/>
        <v>1.7032558277904217E-2</v>
      </c>
      <c r="J33" s="3"/>
      <c r="K33">
        <f t="shared" si="1"/>
        <v>84.16757894479872</v>
      </c>
      <c r="L33">
        <f t="shared" si="2"/>
        <v>348.6628517946865</v>
      </c>
      <c r="M33">
        <f t="shared" si="3"/>
        <v>341.24709154105233</v>
      </c>
      <c r="N33">
        <f t="shared" si="4"/>
        <v>148.6782280920315</v>
      </c>
      <c r="O33">
        <f t="shared" si="5"/>
        <v>148.41855193917249</v>
      </c>
      <c r="P33">
        <f t="shared" si="6"/>
        <v>188.3816449988831</v>
      </c>
      <c r="Q33">
        <f t="shared" si="7"/>
        <v>189.55645750688748</v>
      </c>
      <c r="R33" s="1"/>
      <c r="S33" s="3">
        <f t="shared" si="8"/>
        <v>2.5131553591675626E-2</v>
      </c>
      <c r="T33" s="3">
        <f t="shared" si="9"/>
        <v>3.0071308521958384E-2</v>
      </c>
      <c r="V33">
        <f t="shared" si="10"/>
        <v>2.3450834481217044</v>
      </c>
      <c r="W33">
        <f t="shared" si="11"/>
        <v>1.2670425752066083</v>
      </c>
      <c r="X33">
        <f t="shared" si="12"/>
        <v>0.54029743641807149</v>
      </c>
    </row>
    <row r="34" spans="1:24" x14ac:dyDescent="0.35">
      <c r="A34" t="s">
        <v>214</v>
      </c>
      <c r="B34" s="1">
        <v>1.05183326805734E-2</v>
      </c>
      <c r="C34" s="1">
        <v>1013.5609458792064</v>
      </c>
      <c r="D34" s="1">
        <v>987.23421134764283</v>
      </c>
      <c r="E34" s="1">
        <v>33865.845608636431</v>
      </c>
      <c r="F34" s="1">
        <v>33300.987171758337</v>
      </c>
      <c r="G34" s="8">
        <v>60.390533593508898</v>
      </c>
      <c r="H34" s="1">
        <v>60.30947601499539</v>
      </c>
      <c r="I34" s="3">
        <f t="shared" si="0"/>
        <v>1.3440272386607101E-3</v>
      </c>
      <c r="J34" s="3"/>
      <c r="K34">
        <f t="shared" si="1"/>
        <v>83.815243340181738</v>
      </c>
      <c r="L34">
        <f t="shared" si="2"/>
        <v>356.90420075824602</v>
      </c>
      <c r="M34">
        <f t="shared" si="3"/>
        <v>348.79067882612554</v>
      </c>
      <c r="N34">
        <f t="shared" si="4"/>
        <v>148.38543524699341</v>
      </c>
      <c r="O34">
        <f t="shared" si="5"/>
        <v>150.0356840282756</v>
      </c>
      <c r="P34">
        <f t="shared" si="6"/>
        <v>187.74412590683423</v>
      </c>
      <c r="Q34">
        <f t="shared" si="7"/>
        <v>191.87478280328145</v>
      </c>
      <c r="R34" s="1"/>
      <c r="S34" s="3">
        <f t="shared" si="8"/>
        <v>2.666716188413476E-2</v>
      </c>
      <c r="T34" s="3">
        <f t="shared" si="9"/>
        <v>1.6962212980795144E-2</v>
      </c>
      <c r="V34">
        <f t="shared" si="10"/>
        <v>2.4052508938236756</v>
      </c>
      <c r="W34">
        <f t="shared" si="11"/>
        <v>1.2652463201278934</v>
      </c>
      <c r="X34">
        <f t="shared" si="12"/>
        <v>0.52603506909688991</v>
      </c>
    </row>
    <row r="35" spans="1:24" x14ac:dyDescent="0.35">
      <c r="A35" t="s">
        <v>215</v>
      </c>
      <c r="B35" s="1">
        <v>1.0477375698469101E-2</v>
      </c>
      <c r="C35" s="1">
        <v>1037.5201332663962</v>
      </c>
      <c r="D35" s="1">
        <v>1007.9583155508928</v>
      </c>
      <c r="E35" s="1">
        <v>34296.800119023232</v>
      </c>
      <c r="F35" s="1">
        <v>33677.686101438812</v>
      </c>
      <c r="G35" s="8">
        <v>60.6089865063499</v>
      </c>
      <c r="H35" s="1">
        <v>61.044272948064773</v>
      </c>
      <c r="I35" s="3">
        <f t="shared" si="0"/>
        <v>-7.1306679675783042E-3</v>
      </c>
      <c r="J35" s="3"/>
      <c r="K35">
        <f t="shared" si="1"/>
        <v>83.48887798116516</v>
      </c>
      <c r="L35">
        <f t="shared" si="2"/>
        <v>365.34092541699306</v>
      </c>
      <c r="M35">
        <f t="shared" si="3"/>
        <v>356.11252230564571</v>
      </c>
      <c r="N35">
        <f t="shared" si="4"/>
        <v>150.27369084628938</v>
      </c>
      <c r="O35">
        <f t="shared" si="5"/>
        <v>151.73287940857531</v>
      </c>
      <c r="P35">
        <f t="shared" si="6"/>
        <v>188.42325968381323</v>
      </c>
      <c r="Q35">
        <f t="shared" si="7"/>
        <v>194.21254149815306</v>
      </c>
      <c r="R35" s="1"/>
      <c r="S35" s="3">
        <f t="shared" si="8"/>
        <v>2.9328412950635263E-2</v>
      </c>
      <c r="T35" s="3">
        <f t="shared" si="9"/>
        <v>1.8383508169760088E-2</v>
      </c>
      <c r="V35">
        <f t="shared" si="10"/>
        <v>2.4311702425056541</v>
      </c>
      <c r="W35">
        <f t="shared" si="11"/>
        <v>1.2538672512978066</v>
      </c>
      <c r="X35">
        <f t="shared" si="12"/>
        <v>0.5157463798197548</v>
      </c>
    </row>
    <row r="36" spans="1:24" x14ac:dyDescent="0.35">
      <c r="A36" t="s">
        <v>216</v>
      </c>
      <c r="B36" s="1">
        <v>1.04395703275942E-2</v>
      </c>
      <c r="C36" s="1">
        <v>1061.9635668681815</v>
      </c>
      <c r="D36" s="1">
        <v>1027.051283454836</v>
      </c>
      <c r="E36" s="1">
        <v>34812.960721875199</v>
      </c>
      <c r="F36" s="1">
        <v>34083.865906161285</v>
      </c>
      <c r="G36" s="8">
        <v>62.309508423381899</v>
      </c>
      <c r="H36" s="1">
        <v>61.766517126432454</v>
      </c>
      <c r="I36" s="3">
        <f t="shared" si="0"/>
        <v>8.7910298687875459E-3</v>
      </c>
      <c r="J36" s="3"/>
      <c r="K36">
        <f t="shared" si="1"/>
        <v>83.187626209076043</v>
      </c>
      <c r="L36">
        <f t="shared" si="2"/>
        <v>373.94816721029719</v>
      </c>
      <c r="M36">
        <f t="shared" si="3"/>
        <v>362.85808395603783</v>
      </c>
      <c r="N36">
        <f t="shared" si="4"/>
        <v>152.53528255720204</v>
      </c>
      <c r="O36">
        <f t="shared" si="5"/>
        <v>153.56289917722924</v>
      </c>
      <c r="P36">
        <f t="shared" si="6"/>
        <v>193.7098995245465</v>
      </c>
      <c r="Q36">
        <f t="shared" si="7"/>
        <v>196.51036356546427</v>
      </c>
      <c r="R36" s="1"/>
      <c r="S36" s="3">
        <f t="shared" si="8"/>
        <v>3.3992736269123913E-2</v>
      </c>
      <c r="T36" s="3">
        <f t="shared" si="9"/>
        <v>2.1391200684841127E-2</v>
      </c>
      <c r="V36">
        <f t="shared" si="10"/>
        <v>2.4515519356648743</v>
      </c>
      <c r="W36">
        <f t="shared" si="11"/>
        <v>1.2699350358623005</v>
      </c>
      <c r="X36">
        <f t="shared" si="12"/>
        <v>0.51801269937929628</v>
      </c>
    </row>
    <row r="37" spans="1:24" x14ac:dyDescent="0.35">
      <c r="A37" t="s">
        <v>217</v>
      </c>
      <c r="B37" s="1">
        <v>1.04046121423836E-2</v>
      </c>
      <c r="C37" s="1">
        <v>1085.7985012100175</v>
      </c>
      <c r="D37" s="1">
        <v>1047.4575312601241</v>
      </c>
      <c r="E37" s="1">
        <v>35590.784324977976</v>
      </c>
      <c r="F37" s="1">
        <v>34444.382834049458</v>
      </c>
      <c r="G37" s="8">
        <v>65.042329982222597</v>
      </c>
      <c r="H37" s="1">
        <v>62.496156779141572</v>
      </c>
      <c r="I37" s="3">
        <f t="shared" si="0"/>
        <v>4.0741276492874269E-2</v>
      </c>
      <c r="J37" s="3"/>
      <c r="K37">
        <f t="shared" si="1"/>
        <v>82.909062211421812</v>
      </c>
      <c r="L37">
        <f t="shared" si="2"/>
        <v>382.34113876862727</v>
      </c>
      <c r="M37">
        <f t="shared" si="3"/>
        <v>370.06762850229563</v>
      </c>
      <c r="N37">
        <f t="shared" si="4"/>
        <v>155.94336795467271</v>
      </c>
      <c r="O37">
        <f t="shared" si="5"/>
        <v>155.18718747836843</v>
      </c>
      <c r="P37">
        <f t="shared" si="6"/>
        <v>202.2057872787002</v>
      </c>
      <c r="Q37">
        <f t="shared" si="7"/>
        <v>198.83171435706151</v>
      </c>
      <c r="R37" s="1"/>
      <c r="S37" s="3">
        <f t="shared" si="8"/>
        <v>3.6603841975118678E-2</v>
      </c>
      <c r="T37" s="3">
        <f t="shared" si="9"/>
        <v>3.3282683462548812E-2</v>
      </c>
      <c r="V37">
        <f t="shared" si="10"/>
        <v>2.4517948007879404</v>
      </c>
      <c r="W37">
        <f t="shared" si="11"/>
        <v>1.2966616659034476</v>
      </c>
      <c r="X37">
        <f t="shared" si="12"/>
        <v>0.52886223002297561</v>
      </c>
    </row>
    <row r="38" spans="1:24" x14ac:dyDescent="0.35">
      <c r="A38" t="s">
        <v>218</v>
      </c>
      <c r="B38" s="1">
        <v>1.0372084104567501E-2</v>
      </c>
      <c r="C38" s="1">
        <v>1108.4955902492343</v>
      </c>
      <c r="D38" s="1">
        <v>1068.8131505644255</v>
      </c>
      <c r="E38" s="1">
        <v>35578.146088865949</v>
      </c>
      <c r="F38" s="1">
        <v>34785.147588270876</v>
      </c>
      <c r="G38" s="8">
        <v>64.5063282617173</v>
      </c>
      <c r="H38" s="1">
        <v>63.243201866315729</v>
      </c>
      <c r="I38" s="3">
        <f t="shared" si="0"/>
        <v>1.9972524447316616E-2</v>
      </c>
      <c r="J38" s="3"/>
      <c r="K38">
        <f t="shared" si="1"/>
        <v>82.64986282234274</v>
      </c>
      <c r="L38">
        <f t="shared" si="2"/>
        <v>390.33344200013494</v>
      </c>
      <c r="M38">
        <f t="shared" si="3"/>
        <v>377.61258679920445</v>
      </c>
      <c r="N38">
        <f t="shared" si="4"/>
        <v>155.88799268993225</v>
      </c>
      <c r="O38">
        <f t="shared" si="5"/>
        <v>156.72248349613025</v>
      </c>
      <c r="P38">
        <f t="shared" si="6"/>
        <v>200.53944706753103</v>
      </c>
      <c r="Q38">
        <f t="shared" si="7"/>
        <v>201.20844059176068</v>
      </c>
      <c r="R38" s="1"/>
      <c r="S38" s="3">
        <f t="shared" si="8"/>
        <v>3.7127574322839196E-2</v>
      </c>
      <c r="T38" s="3">
        <f t="shared" si="9"/>
        <v>2.2797042863847539E-2</v>
      </c>
      <c r="V38">
        <f t="shared" si="10"/>
        <v>2.5039352631637546</v>
      </c>
      <c r="W38">
        <f t="shared" si="11"/>
        <v>1.2864329292276693</v>
      </c>
      <c r="X38">
        <f t="shared" si="12"/>
        <v>0.51376445236137802</v>
      </c>
    </row>
    <row r="39" spans="1:24" x14ac:dyDescent="0.35">
      <c r="A39" t="s">
        <v>219</v>
      </c>
      <c r="B39" s="1">
        <v>1.03415992782869E-2</v>
      </c>
      <c r="C39" s="1">
        <v>1136.8283999378439</v>
      </c>
      <c r="D39" s="1">
        <v>1089.8200086606532</v>
      </c>
      <c r="E39" s="1">
        <v>36107.409012837597</v>
      </c>
      <c r="F39" s="1">
        <v>35156.475312244933</v>
      </c>
      <c r="G39" s="8">
        <v>65.234355461112898</v>
      </c>
      <c r="H39" s="1">
        <v>64.012937605653477</v>
      </c>
      <c r="I39" s="3">
        <f t="shared" si="0"/>
        <v>1.9080796806793452E-2</v>
      </c>
      <c r="J39" s="3"/>
      <c r="K39">
        <f t="shared" si="1"/>
        <v>82.406944746780184</v>
      </c>
      <c r="L39">
        <f t="shared" si="2"/>
        <v>400.31024589955615</v>
      </c>
      <c r="M39">
        <f t="shared" si="3"/>
        <v>385.03432746739452</v>
      </c>
      <c r="N39">
        <f t="shared" si="4"/>
        <v>158.20699308464265</v>
      </c>
      <c r="O39">
        <f t="shared" si="5"/>
        <v>158.39547921778137</v>
      </c>
      <c r="P39">
        <f t="shared" si="6"/>
        <v>202.80276255844797</v>
      </c>
      <c r="Q39">
        <f t="shared" si="7"/>
        <v>203.65735720587006</v>
      </c>
      <c r="R39" s="1"/>
      <c r="S39" s="3">
        <f t="shared" si="8"/>
        <v>4.3134087192032933E-2</v>
      </c>
      <c r="T39" s="3">
        <f t="shared" si="9"/>
        <v>2.7048607465534502E-2</v>
      </c>
      <c r="V39">
        <f t="shared" si="10"/>
        <v>2.5302942562430557</v>
      </c>
      <c r="W39">
        <f t="shared" si="11"/>
        <v>1.2818824162212985</v>
      </c>
      <c r="X39">
        <f t="shared" si="12"/>
        <v>0.50661396912966905</v>
      </c>
    </row>
    <row r="40" spans="1:24" x14ac:dyDescent="0.35">
      <c r="A40" t="s">
        <v>220</v>
      </c>
      <c r="B40" s="1">
        <v>1.0312704204492601E-2</v>
      </c>
      <c r="C40" s="1">
        <v>1161.10378936542</v>
      </c>
      <c r="D40" s="1">
        <v>1107.5052350617846</v>
      </c>
      <c r="E40" s="1">
        <v>36485.020853535978</v>
      </c>
      <c r="F40" s="1">
        <v>35565.506990139686</v>
      </c>
      <c r="G40" s="8">
        <v>67.033865687427607</v>
      </c>
      <c r="H40" s="1">
        <v>64.723196404392368</v>
      </c>
      <c r="I40" s="3">
        <f t="shared" si="0"/>
        <v>3.5700790619148527E-2</v>
      </c>
      <c r="J40" s="3"/>
      <c r="K40">
        <f t="shared" si="1"/>
        <v>82.176694600207554</v>
      </c>
      <c r="L40">
        <f t="shared" si="2"/>
        <v>408.85831446609774</v>
      </c>
      <c r="M40">
        <f t="shared" si="3"/>
        <v>391.28253285851844</v>
      </c>
      <c r="N40">
        <f t="shared" si="4"/>
        <v>159.86152425991494</v>
      </c>
      <c r="O40">
        <f t="shared" si="5"/>
        <v>160.23834793712729</v>
      </c>
      <c r="P40">
        <f t="shared" si="6"/>
        <v>208.39714059083838</v>
      </c>
      <c r="Q40">
        <f t="shared" si="7"/>
        <v>205.91704775115448</v>
      </c>
      <c r="R40" s="1"/>
      <c r="S40" s="3">
        <f t="shared" si="8"/>
        <v>4.8395757064430667E-2</v>
      </c>
      <c r="T40" s="3">
        <f t="shared" si="9"/>
        <v>2.5854091259017498E-2</v>
      </c>
      <c r="V40">
        <f t="shared" si="10"/>
        <v>2.5575779810615655</v>
      </c>
      <c r="W40">
        <f t="shared" si="11"/>
        <v>1.3036103687589677</v>
      </c>
      <c r="X40">
        <f t="shared" si="12"/>
        <v>0.50970503281306889</v>
      </c>
    </row>
    <row r="41" spans="1:24" x14ac:dyDescent="0.35">
      <c r="A41" t="s">
        <v>221</v>
      </c>
      <c r="B41" s="1">
        <v>1.02848499639615E-2</v>
      </c>
      <c r="C41" s="1">
        <v>1166.046153565738</v>
      </c>
      <c r="D41" s="1">
        <v>1125.7173936521299</v>
      </c>
      <c r="E41" s="1">
        <v>37122.68394356221</v>
      </c>
      <c r="F41" s="1">
        <v>35958.45928116345</v>
      </c>
      <c r="G41" s="8">
        <v>68.398728213597096</v>
      </c>
      <c r="H41" s="1">
        <v>65.435464010560622</v>
      </c>
      <c r="I41" s="3">
        <f t="shared" si="0"/>
        <v>4.5285293652968253E-2</v>
      </c>
      <c r="J41" s="3"/>
      <c r="K41">
        <f t="shared" si="1"/>
        <v>81.954738324524996</v>
      </c>
      <c r="L41">
        <f t="shared" si="2"/>
        <v>410.59866422201753</v>
      </c>
      <c r="M41">
        <f t="shared" si="3"/>
        <v>397.71690383614526</v>
      </c>
      <c r="N41">
        <f t="shared" si="4"/>
        <v>162.65548712881656</v>
      </c>
      <c r="O41">
        <f t="shared" si="5"/>
        <v>162.00877190294375</v>
      </c>
      <c r="P41">
        <f t="shared" si="6"/>
        <v>212.64027120603512</v>
      </c>
      <c r="Q41">
        <f t="shared" si="7"/>
        <v>208.18312932343289</v>
      </c>
      <c r="R41" s="1"/>
      <c r="S41" s="3">
        <f t="shared" si="8"/>
        <v>3.5824941624798656E-2</v>
      </c>
      <c r="T41" s="3">
        <f t="shared" si="9"/>
        <v>3.2376933986396628E-2</v>
      </c>
      <c r="V41">
        <f t="shared" si="10"/>
        <v>2.5243456059790961</v>
      </c>
      <c r="W41">
        <f t="shared" si="11"/>
        <v>1.3073046286943437</v>
      </c>
      <c r="X41">
        <f t="shared" si="12"/>
        <v>0.51787862390866668</v>
      </c>
    </row>
    <row r="42" spans="1:24" x14ac:dyDescent="0.35">
      <c r="A42" t="s">
        <v>222</v>
      </c>
      <c r="B42" s="1">
        <v>1.02574871223426E-2</v>
      </c>
      <c r="C42" s="1">
        <v>1198.5251334675884</v>
      </c>
      <c r="D42" s="1">
        <v>1144.8161493425243</v>
      </c>
      <c r="E42" s="1">
        <v>37159.036144855454</v>
      </c>
      <c r="F42" s="1">
        <v>36297.496238712563</v>
      </c>
      <c r="G42" s="8">
        <v>68.954167106751299</v>
      </c>
      <c r="H42" s="1">
        <v>66.122183797519412</v>
      </c>
      <c r="I42" s="3">
        <f t="shared" si="0"/>
        <v>4.282954897412402E-2</v>
      </c>
      <c r="J42" s="3"/>
      <c r="K42">
        <f t="shared" si="1"/>
        <v>81.736697756840471</v>
      </c>
      <c r="L42">
        <f t="shared" si="2"/>
        <v>422.03545488610308</v>
      </c>
      <c r="M42">
        <f t="shared" si="3"/>
        <v>404.46451031636809</v>
      </c>
      <c r="N42">
        <f t="shared" si="4"/>
        <v>162.81476669541652</v>
      </c>
      <c r="O42">
        <f t="shared" si="5"/>
        <v>163.53628343208803</v>
      </c>
      <c r="P42">
        <f t="shared" si="6"/>
        <v>214.36703835453906</v>
      </c>
      <c r="Q42">
        <f t="shared" si="7"/>
        <v>210.36793043058682</v>
      </c>
      <c r="R42" s="1"/>
      <c r="S42" s="3">
        <f t="shared" si="8"/>
        <v>4.6914942766931977E-2</v>
      </c>
      <c r="T42" s="3">
        <f t="shared" si="9"/>
        <v>2.3735518848928994E-2</v>
      </c>
      <c r="V42">
        <f t="shared" si="10"/>
        <v>2.5921202569765684</v>
      </c>
      <c r="W42">
        <f t="shared" si="11"/>
        <v>1.3166314254257001</v>
      </c>
      <c r="X42">
        <f t="shared" si="12"/>
        <v>0.50793608895345399</v>
      </c>
    </row>
    <row r="43" spans="1:24" x14ac:dyDescent="0.35">
      <c r="A43" t="s">
        <v>223</v>
      </c>
      <c r="B43" s="1">
        <v>1.02301282428073E-2</v>
      </c>
      <c r="C43" s="1">
        <v>1231.4273559921173</v>
      </c>
      <c r="D43" s="1">
        <v>1167.2055553106109</v>
      </c>
      <c r="E43" s="1">
        <v>37411.275502293916</v>
      </c>
      <c r="F43" s="1">
        <v>36697.730256855553</v>
      </c>
      <c r="G43" s="8">
        <v>73.986706221477107</v>
      </c>
      <c r="H43" s="1">
        <v>66.953664689655596</v>
      </c>
      <c r="I43" s="3">
        <f t="shared" si="0"/>
        <v>0.10504341419429609</v>
      </c>
      <c r="J43" s="3"/>
      <c r="K43">
        <f t="shared" si="1"/>
        <v>81.518688760984972</v>
      </c>
      <c r="L43">
        <f t="shared" si="2"/>
        <v>433.62128155102118</v>
      </c>
      <c r="M43">
        <f t="shared" si="3"/>
        <v>412.37470631277961</v>
      </c>
      <c r="N43">
        <f t="shared" si="4"/>
        <v>163.91997006970885</v>
      </c>
      <c r="O43">
        <f t="shared" si="5"/>
        <v>165.33951480098855</v>
      </c>
      <c r="P43">
        <f t="shared" si="6"/>
        <v>230.01236554349614</v>
      </c>
      <c r="Q43">
        <f t="shared" si="7"/>
        <v>213.01328943758665</v>
      </c>
      <c r="R43" s="1"/>
      <c r="S43" s="3">
        <f t="shared" si="8"/>
        <v>5.5021842887319039E-2</v>
      </c>
      <c r="T43" s="3">
        <f t="shared" si="9"/>
        <v>1.9443852261273431E-2</v>
      </c>
      <c r="V43">
        <f t="shared" si="10"/>
        <v>2.6453230888623196</v>
      </c>
      <c r="W43">
        <f t="shared" si="11"/>
        <v>1.4031991675308428</v>
      </c>
      <c r="X43">
        <f t="shared" si="12"/>
        <v>0.53044528792674628</v>
      </c>
    </row>
    <row r="44" spans="1:24" x14ac:dyDescent="0.35">
      <c r="A44" t="s">
        <v>224</v>
      </c>
      <c r="B44" s="1">
        <v>1.02023250915759E-2</v>
      </c>
      <c r="C44" s="1">
        <v>1269.5776679733879</v>
      </c>
      <c r="D44" s="1">
        <v>1196.7981630005256</v>
      </c>
      <c r="E44" s="1">
        <v>37791.866990375369</v>
      </c>
      <c r="F44" s="1">
        <v>37129.693313860924</v>
      </c>
      <c r="G44" s="8">
        <v>72.4993715735324</v>
      </c>
      <c r="H44" s="1">
        <v>68.009611807952666</v>
      </c>
      <c r="I44" s="3">
        <f t="shared" si="0"/>
        <v>6.6016547458880318E-2</v>
      </c>
      <c r="J44" s="3"/>
      <c r="K44">
        <f t="shared" si="1"/>
        <v>81.297139589946894</v>
      </c>
      <c r="L44">
        <f t="shared" si="2"/>
        <v>447.0551127002098</v>
      </c>
      <c r="M44">
        <f t="shared" si="3"/>
        <v>422.82979954775863</v>
      </c>
      <c r="N44">
        <f t="shared" si="4"/>
        <v>165.58755676643275</v>
      </c>
      <c r="O44">
        <f t="shared" si="5"/>
        <v>167.28569953114302</v>
      </c>
      <c r="P44">
        <f t="shared" si="6"/>
        <v>225.38848946899591</v>
      </c>
      <c r="Q44">
        <f t="shared" si="7"/>
        <v>216.37278843115482</v>
      </c>
      <c r="R44" s="1"/>
      <c r="S44" s="3">
        <f t="shared" si="8"/>
        <v>6.081184549146923E-2</v>
      </c>
      <c r="T44" s="3">
        <f t="shared" si="9"/>
        <v>1.7834073417117402E-2</v>
      </c>
      <c r="V44">
        <f t="shared" si="10"/>
        <v>2.6998110330886593</v>
      </c>
      <c r="W44">
        <f t="shared" si="11"/>
        <v>1.3611438798321938</v>
      </c>
      <c r="X44">
        <f t="shared" si="12"/>
        <v>0.50416264810763711</v>
      </c>
    </row>
    <row r="45" spans="1:24" x14ac:dyDescent="0.35">
      <c r="A45" t="s">
        <v>225</v>
      </c>
      <c r="B45" s="1">
        <v>1.0174043072216501E-2</v>
      </c>
      <c r="C45" s="1">
        <v>1302.5238477018224</v>
      </c>
      <c r="D45" s="1">
        <v>1224.989503543844</v>
      </c>
      <c r="E45" s="1">
        <v>38531.384677510687</v>
      </c>
      <c r="F45" s="1">
        <v>37450.788662866224</v>
      </c>
      <c r="G45" s="8">
        <v>73.400598521821607</v>
      </c>
      <c r="H45" s="1">
        <v>68.911267728770099</v>
      </c>
      <c r="I45" s="3">
        <f t="shared" si="0"/>
        <v>6.5146541937396912E-2</v>
      </c>
      <c r="J45" s="3"/>
      <c r="K45">
        <f t="shared" si="1"/>
        <v>81.071774562356751</v>
      </c>
      <c r="L45">
        <f t="shared" si="2"/>
        <v>458.65641797131468</v>
      </c>
      <c r="M45">
        <f t="shared" si="3"/>
        <v>432.78982391897642</v>
      </c>
      <c r="N45">
        <f t="shared" si="4"/>
        <v>168.8278022676536</v>
      </c>
      <c r="O45">
        <f t="shared" si="5"/>
        <v>168.73237617402538</v>
      </c>
      <c r="P45">
        <f t="shared" si="6"/>
        <v>228.19025417584774</v>
      </c>
      <c r="Q45">
        <f t="shared" si="7"/>
        <v>219.2414095070057</v>
      </c>
      <c r="R45" s="1"/>
      <c r="S45" s="3">
        <f t="shared" si="8"/>
        <v>6.3293884505683407E-2</v>
      </c>
      <c r="T45" s="3">
        <f t="shared" si="9"/>
        <v>2.885375857827821E-2</v>
      </c>
      <c r="V45">
        <f t="shared" si="10"/>
        <v>2.7167114172592091</v>
      </c>
      <c r="W45">
        <f t="shared" si="11"/>
        <v>1.3516153803511759</v>
      </c>
      <c r="X45">
        <f t="shared" si="12"/>
        <v>0.49751893843578404</v>
      </c>
    </row>
    <row r="46" spans="1:24" x14ac:dyDescent="0.35">
      <c r="A46" t="s">
        <v>226</v>
      </c>
      <c r="B46" s="1">
        <v>1.0145411186990401E-2</v>
      </c>
      <c r="C46" s="1">
        <v>1318.482612414796</v>
      </c>
      <c r="D46" s="1">
        <v>1254.0334440614442</v>
      </c>
      <c r="E46" s="1">
        <v>38483.721430020814</v>
      </c>
      <c r="F46" s="1">
        <v>37764.757209616037</v>
      </c>
      <c r="G46" s="8">
        <v>75.157441971999503</v>
      </c>
      <c r="H46" s="1">
        <v>69.818025311820605</v>
      </c>
      <c r="I46" s="3">
        <f t="shared" si="0"/>
        <v>7.6476191303492841E-2</v>
      </c>
      <c r="J46" s="3"/>
      <c r="K46">
        <f t="shared" si="1"/>
        <v>80.843621631622213</v>
      </c>
      <c r="L46">
        <f t="shared" si="2"/>
        <v>464.27596180647299</v>
      </c>
      <c r="M46">
        <f t="shared" si="3"/>
        <v>443.05107257960668</v>
      </c>
      <c r="N46">
        <f t="shared" si="4"/>
        <v>168.61896260642669</v>
      </c>
      <c r="O46">
        <f t="shared" si="5"/>
        <v>170.14694341889438</v>
      </c>
      <c r="P46">
        <f t="shared" si="6"/>
        <v>233.65198829677703</v>
      </c>
      <c r="Q46">
        <f t="shared" si="7"/>
        <v>222.12626153688876</v>
      </c>
      <c r="R46" s="1"/>
      <c r="S46" s="3">
        <f t="shared" si="8"/>
        <v>5.1393500435379158E-2</v>
      </c>
      <c r="T46" s="3">
        <f t="shared" si="9"/>
        <v>1.9037967500072028E-2</v>
      </c>
      <c r="V46">
        <f t="shared" si="10"/>
        <v>2.7534030255549546</v>
      </c>
      <c r="W46">
        <f t="shared" si="11"/>
        <v>1.3856803806944529</v>
      </c>
      <c r="X46">
        <f t="shared" si="12"/>
        <v>0.50326100750004288</v>
      </c>
    </row>
    <row r="47" spans="1:24" x14ac:dyDescent="0.35">
      <c r="A47" t="s">
        <v>227</v>
      </c>
      <c r="B47" s="1">
        <v>1.0116677082488401E-2</v>
      </c>
      <c r="C47" s="1">
        <v>1300.5466578090306</v>
      </c>
      <c r="D47" s="1">
        <v>1281.0116519479284</v>
      </c>
      <c r="E47" s="1">
        <v>38671.943040897</v>
      </c>
      <c r="F47" s="1">
        <v>38167.032613999945</v>
      </c>
      <c r="G47" s="8">
        <v>74.329498440822704</v>
      </c>
      <c r="H47" s="1">
        <v>70.738952720846967</v>
      </c>
      <c r="I47" s="3">
        <f t="shared" si="0"/>
        <v>5.0757688400405065E-2</v>
      </c>
      <c r="J47" s="3"/>
      <c r="K47">
        <f t="shared" si="1"/>
        <v>80.614654167468373</v>
      </c>
      <c r="L47">
        <f t="shared" si="2"/>
        <v>457.96019207458573</v>
      </c>
      <c r="M47">
        <f t="shared" si="3"/>
        <v>452.58249616083992</v>
      </c>
      <c r="N47">
        <f t="shared" si="4"/>
        <v>169.44366800358443</v>
      </c>
      <c r="O47">
        <f t="shared" si="5"/>
        <v>171.95937213619311</v>
      </c>
      <c r="P47">
        <f t="shared" si="6"/>
        <v>231.07804954658667</v>
      </c>
      <c r="Q47">
        <f t="shared" si="7"/>
        <v>225.05619491154764</v>
      </c>
      <c r="R47" s="1"/>
      <c r="S47" s="3">
        <f t="shared" si="8"/>
        <v>1.5249670704709839E-2</v>
      </c>
      <c r="T47" s="3">
        <f t="shared" si="9"/>
        <v>1.3228967313320794E-2</v>
      </c>
      <c r="V47">
        <f t="shared" si="10"/>
        <v>2.7027282722945891</v>
      </c>
      <c r="W47">
        <f t="shared" si="11"/>
        <v>1.363745557855242</v>
      </c>
      <c r="X47">
        <f t="shared" si="12"/>
        <v>0.50458108269146706</v>
      </c>
    </row>
    <row r="48" spans="1:24" x14ac:dyDescent="0.35">
      <c r="A48" t="s">
        <v>228</v>
      </c>
      <c r="B48" s="1">
        <v>1.00883440595597E-2</v>
      </c>
      <c r="C48" s="1">
        <v>1268.8812864821632</v>
      </c>
      <c r="D48" s="1">
        <v>1305.0367654913855</v>
      </c>
      <c r="E48" s="1">
        <v>38971.186714823278</v>
      </c>
      <c r="F48" s="1">
        <v>38595.997761252402</v>
      </c>
      <c r="G48" s="8">
        <v>71.042461129941202</v>
      </c>
      <c r="H48" s="1">
        <v>71.598247940793598</v>
      </c>
      <c r="I48" s="3">
        <f t="shared" si="0"/>
        <v>-7.7625755774357831E-3</v>
      </c>
      <c r="J48" s="3"/>
      <c r="K48">
        <f t="shared" si="1"/>
        <v>80.388882718375683</v>
      </c>
      <c r="L48">
        <f t="shared" si="2"/>
        <v>446.80989658315349</v>
      </c>
      <c r="M48">
        <f t="shared" si="3"/>
        <v>461.07058902206512</v>
      </c>
      <c r="N48">
        <f t="shared" si="4"/>
        <v>170.75482388947606</v>
      </c>
      <c r="O48">
        <f t="shared" si="5"/>
        <v>173.89204995623368</v>
      </c>
      <c r="P48">
        <f t="shared" si="6"/>
        <v>220.85919718624041</v>
      </c>
      <c r="Q48">
        <f t="shared" si="7"/>
        <v>227.79004528773334</v>
      </c>
      <c r="R48" s="1"/>
      <c r="S48" s="3">
        <f t="shared" si="8"/>
        <v>-2.7704567384818968E-2</v>
      </c>
      <c r="T48" s="3">
        <f t="shared" si="9"/>
        <v>9.7209289909208074E-3</v>
      </c>
      <c r="V48">
        <f t="shared" si="10"/>
        <v>2.6166751041385439</v>
      </c>
      <c r="W48">
        <f t="shared" si="11"/>
        <v>1.2934287427756375</v>
      </c>
      <c r="X48">
        <f t="shared" si="12"/>
        <v>0.49430238424707196</v>
      </c>
    </row>
    <row r="49" spans="1:24" x14ac:dyDescent="0.35">
      <c r="A49" t="s">
        <v>229</v>
      </c>
      <c r="B49" s="1">
        <v>1.0061141394626801E-2</v>
      </c>
      <c r="C49" s="1">
        <v>1248.3481821685812</v>
      </c>
      <c r="D49" s="1">
        <v>1318.9952250149045</v>
      </c>
      <c r="E49" s="1">
        <v>39133.473559806967</v>
      </c>
      <c r="F49" s="1">
        <v>38944.676075903546</v>
      </c>
      <c r="G49" s="8">
        <v>69.1397134477224</v>
      </c>
      <c r="H49" s="1">
        <v>72.109571035809992</v>
      </c>
      <c r="I49" s="3">
        <f t="shared" si="0"/>
        <v>-4.1185345376867452E-2</v>
      </c>
      <c r="J49" s="3"/>
      <c r="K49">
        <f t="shared" si="1"/>
        <v>80.172118517233486</v>
      </c>
      <c r="L49">
        <f t="shared" si="2"/>
        <v>439.57959512578259</v>
      </c>
      <c r="M49">
        <f t="shared" si="3"/>
        <v>466.00212453472648</v>
      </c>
      <c r="N49">
        <f t="shared" si="4"/>
        <v>171.4658944000445</v>
      </c>
      <c r="O49">
        <f t="shared" si="5"/>
        <v>175.46300006575103</v>
      </c>
      <c r="P49">
        <f t="shared" si="6"/>
        <v>214.94387107198628</v>
      </c>
      <c r="Q49">
        <f t="shared" si="7"/>
        <v>229.41682128184371</v>
      </c>
      <c r="R49" s="1"/>
      <c r="S49" s="3">
        <f t="shared" si="8"/>
        <v>-5.3561257468179968E-2</v>
      </c>
      <c r="T49" s="3">
        <f t="shared" si="9"/>
        <v>4.8478380853766989E-3</v>
      </c>
      <c r="V49">
        <f t="shared" si="10"/>
        <v>2.563656152518623</v>
      </c>
      <c r="W49">
        <f t="shared" si="11"/>
        <v>1.2535663248022022</v>
      </c>
      <c r="X49">
        <f t="shared" si="12"/>
        <v>0.48897599764721023</v>
      </c>
    </row>
    <row r="50" spans="1:24" x14ac:dyDescent="0.35">
      <c r="A50" t="s">
        <v>230</v>
      </c>
      <c r="B50" s="1">
        <v>1.00358069934499E-2</v>
      </c>
      <c r="C50" s="1">
        <v>1239.1619340606082</v>
      </c>
      <c r="D50" s="1">
        <v>1327.3377635964719</v>
      </c>
      <c r="E50" s="1">
        <v>39137.587071197304</v>
      </c>
      <c r="F50" s="1">
        <v>39270.660397315267</v>
      </c>
      <c r="G50" s="8">
        <v>68.779493564882898</v>
      </c>
      <c r="H50" s="1">
        <v>72.456462691855663</v>
      </c>
      <c r="I50" s="3">
        <f t="shared" si="0"/>
        <v>-5.0747290032778093E-2</v>
      </c>
      <c r="J50" s="3"/>
      <c r="K50">
        <f t="shared" si="1"/>
        <v>79.970241559734177</v>
      </c>
      <c r="L50">
        <f t="shared" si="2"/>
        <v>436.34485077984777</v>
      </c>
      <c r="M50">
        <f t="shared" si="3"/>
        <v>468.949550445976</v>
      </c>
      <c r="N50">
        <f t="shared" si="4"/>
        <v>171.4839180213975</v>
      </c>
      <c r="O50">
        <f t="shared" si="5"/>
        <v>176.93170369286091</v>
      </c>
      <c r="P50">
        <f t="shared" si="6"/>
        <v>213.82400736133954</v>
      </c>
      <c r="Q50">
        <f t="shared" si="7"/>
        <v>230.52045814885091</v>
      </c>
      <c r="R50" s="1"/>
      <c r="S50" s="3">
        <f t="shared" si="8"/>
        <v>-6.6430589073988133E-2</v>
      </c>
      <c r="T50" s="3">
        <f t="shared" si="9"/>
        <v>-3.3886195131839214E-3</v>
      </c>
      <c r="V50">
        <f t="shared" si="10"/>
        <v>2.5445234504462473</v>
      </c>
      <c r="W50">
        <f t="shared" si="11"/>
        <v>1.2469041402159875</v>
      </c>
      <c r="X50">
        <f t="shared" si="12"/>
        <v>0.49003444633112381</v>
      </c>
    </row>
    <row r="51" spans="1:24" x14ac:dyDescent="0.35">
      <c r="A51" t="s">
        <v>231</v>
      </c>
      <c r="B51" s="1">
        <v>1.00129723815429E-2</v>
      </c>
      <c r="C51" s="1">
        <v>1255.7530648434504</v>
      </c>
      <c r="D51" s="1">
        <v>1333.4307019954549</v>
      </c>
      <c r="E51" s="1">
        <v>39870.721385605408</v>
      </c>
      <c r="F51" s="1">
        <v>39681.597383113331</v>
      </c>
      <c r="G51" s="8">
        <v>70.865770672498897</v>
      </c>
      <c r="H51" s="1">
        <v>72.83545149250142</v>
      </c>
      <c r="I51" s="3">
        <f t="shared" si="0"/>
        <v>-2.7042886117144567E-2</v>
      </c>
      <c r="J51" s="3"/>
      <c r="K51">
        <f t="shared" si="1"/>
        <v>79.788284151494125</v>
      </c>
      <c r="L51">
        <f t="shared" si="2"/>
        <v>442.18706904585383</v>
      </c>
      <c r="M51">
        <f t="shared" si="3"/>
        <v>471.10219071694684</v>
      </c>
      <c r="N51">
        <f t="shared" si="4"/>
        <v>174.69619435417007</v>
      </c>
      <c r="O51">
        <f t="shared" si="5"/>
        <v>178.78315666747477</v>
      </c>
      <c r="P51">
        <f t="shared" si="6"/>
        <v>220.30989593793765</v>
      </c>
      <c r="Q51">
        <f t="shared" si="7"/>
        <v>231.72621217978792</v>
      </c>
      <c r="R51" s="1"/>
      <c r="S51" s="3">
        <f t="shared" si="8"/>
        <v>-5.8253973780385659E-2</v>
      </c>
      <c r="T51" s="3">
        <f t="shared" si="9"/>
        <v>4.7660380368801381E-3</v>
      </c>
      <c r="V51">
        <f t="shared" si="10"/>
        <v>2.5311774574172263</v>
      </c>
      <c r="W51">
        <f t="shared" si="11"/>
        <v>1.2611030065789111</v>
      </c>
      <c r="X51">
        <f t="shared" si="12"/>
        <v>0.49822781207356381</v>
      </c>
    </row>
    <row r="52" spans="1:24" x14ac:dyDescent="0.35">
      <c r="A52" t="s">
        <v>232</v>
      </c>
      <c r="B52" s="1">
        <v>9.99317252879834E-3</v>
      </c>
      <c r="C52" s="1">
        <v>1285.9097091641445</v>
      </c>
      <c r="D52" s="1">
        <v>1341.5225207345525</v>
      </c>
      <c r="E52" s="1">
        <v>40700.95710136972</v>
      </c>
      <c r="F52" s="1">
        <v>40103.448968890487</v>
      </c>
      <c r="G52" s="8">
        <v>71.762700782340801</v>
      </c>
      <c r="H52" s="1">
        <v>73.298186796242717</v>
      </c>
      <c r="I52" s="3">
        <f t="shared" si="0"/>
        <v>-2.0948485644949489E-2</v>
      </c>
      <c r="J52" s="3"/>
      <c r="K52">
        <f t="shared" si="1"/>
        <v>79.630509195492778</v>
      </c>
      <c r="L52">
        <f t="shared" si="2"/>
        <v>452.80609800764131</v>
      </c>
      <c r="M52">
        <f t="shared" si="3"/>
        <v>473.96103709656643</v>
      </c>
      <c r="N52">
        <f t="shared" si="4"/>
        <v>178.33392687870119</v>
      </c>
      <c r="O52">
        <f t="shared" si="5"/>
        <v>180.6837847450762</v>
      </c>
      <c r="P52">
        <f t="shared" si="6"/>
        <v>223.09830248862741</v>
      </c>
      <c r="Q52">
        <f t="shared" si="7"/>
        <v>233.19840596702454</v>
      </c>
      <c r="R52" s="1"/>
      <c r="S52" s="3">
        <f t="shared" si="8"/>
        <v>-4.1454996625742146E-2</v>
      </c>
      <c r="T52" s="3">
        <f t="shared" si="9"/>
        <v>1.4899170715784171E-2</v>
      </c>
      <c r="V52">
        <f t="shared" si="10"/>
        <v>2.539091164159863</v>
      </c>
      <c r="W52">
        <f t="shared" si="11"/>
        <v>1.2510143548870203</v>
      </c>
      <c r="X52">
        <f t="shared" si="12"/>
        <v>0.49270162983728749</v>
      </c>
    </row>
    <row r="53" spans="1:24" x14ac:dyDescent="0.35">
      <c r="A53" t="s">
        <v>110</v>
      </c>
      <c r="B53">
        <v>9.9769424086205791E-3</v>
      </c>
      <c r="C53">
        <v>1300.8242041890435</v>
      </c>
      <c r="D53">
        <v>1349.8102560350444</v>
      </c>
      <c r="E53">
        <v>41224.727630593625</v>
      </c>
      <c r="F53">
        <v>40103.448968890523</v>
      </c>
      <c r="G53" s="9">
        <v>71.892004273669698</v>
      </c>
      <c r="H53">
        <v>73.404838799778105</v>
      </c>
      <c r="I53" s="3">
        <f t="shared" ref="I53:I116" si="13">(G53-H53)/H53</f>
        <v>-2.0609465954075219E-2</v>
      </c>
      <c r="J53" s="3"/>
      <c r="K53">
        <f t="shared" si="1"/>
        <v>79.501179622693471</v>
      </c>
      <c r="L53">
        <f t="shared" si="2"/>
        <v>458.05792420340794</v>
      </c>
      <c r="M53">
        <f t="shared" si="3"/>
        <v>476.88910096242847</v>
      </c>
      <c r="N53">
        <f t="shared" si="4"/>
        <v>180.6288619837209</v>
      </c>
      <c r="O53">
        <f t="shared" si="5"/>
        <v>180.68378474507637</v>
      </c>
      <c r="P53">
        <f t="shared" si="6"/>
        <v>223.50028553980636</v>
      </c>
      <c r="Q53">
        <f t="shared" si="7"/>
        <v>233.53771964318381</v>
      </c>
      <c r="S53" s="3">
        <f t="shared" si="8"/>
        <v>-3.6291065078949192E-2</v>
      </c>
      <c r="T53" s="3">
        <f t="shared" si="9"/>
        <v>2.7959656601428851E-2</v>
      </c>
      <c r="V53">
        <f>L53/N53</f>
        <v>2.5359066052505508</v>
      </c>
      <c r="W53">
        <f>P53/N53</f>
        <v>1.2373453670983612</v>
      </c>
      <c r="X53">
        <f>P53/L53</f>
        <v>0.48793018028994406</v>
      </c>
    </row>
    <row r="54" spans="1:24" x14ac:dyDescent="0.35">
      <c r="A54" t="s">
        <v>111</v>
      </c>
      <c r="B54">
        <v>9.9647726159584095E-3</v>
      </c>
      <c r="C54">
        <v>1281.0696803107351</v>
      </c>
      <c r="D54">
        <v>1356.4445261231899</v>
      </c>
      <c r="E54">
        <v>40837.262951020166</v>
      </c>
      <c r="F54">
        <v>40442.259384772609</v>
      </c>
      <c r="G54" s="9">
        <v>70.777773356096105</v>
      </c>
      <c r="H54">
        <v>73.80505647399508</v>
      </c>
      <c r="I54" s="3">
        <f t="shared" si="13"/>
        <v>-4.1017286111902453E-2</v>
      </c>
      <c r="J54" s="3"/>
      <c r="K54">
        <f t="shared" si="1"/>
        <v>79.404204734718761</v>
      </c>
      <c r="L54">
        <f t="shared" si="2"/>
        <v>451.10178349493629</v>
      </c>
      <c r="M54">
        <f t="shared" si="3"/>
        <v>479.23299417536873</v>
      </c>
      <c r="N54">
        <f t="shared" si="4"/>
        <v>178.93115994533795</v>
      </c>
      <c r="O54">
        <f t="shared" si="5"/>
        <v>182.21027560375828</v>
      </c>
      <c r="P54">
        <f t="shared" si="6"/>
        <v>220.03632691532573</v>
      </c>
      <c r="Q54">
        <f t="shared" si="7"/>
        <v>234.81101340045876</v>
      </c>
      <c r="S54" s="3">
        <f t="shared" si="8"/>
        <v>-5.5567953101540613E-2</v>
      </c>
      <c r="T54" s="3">
        <f t="shared" si="9"/>
        <v>9.7670993722047683E-3</v>
      </c>
      <c r="V54">
        <f>L54/N54</f>
        <v>2.5210912600842934</v>
      </c>
      <c r="W54">
        <f>P54/N54</f>
        <v>1.2297261526865699</v>
      </c>
      <c r="X54">
        <f>P54/L54</f>
        <v>0.48777534243066384</v>
      </c>
    </row>
    <row r="55" spans="1:24" x14ac:dyDescent="0.35">
      <c r="A55" t="s">
        <v>112</v>
      </c>
      <c r="B55">
        <v>9.9570527448802192E-3</v>
      </c>
      <c r="C55">
        <v>1255.8299799633016</v>
      </c>
      <c r="D55">
        <v>1357.0691178045597</v>
      </c>
      <c r="E55">
        <v>40932.750636692661</v>
      </c>
      <c r="F55">
        <v>40720.687456971042</v>
      </c>
      <c r="G55" s="9">
        <v>68.869479209439305</v>
      </c>
      <c r="H55">
        <v>74.01834018911282</v>
      </c>
      <c r="I55" s="3">
        <f t="shared" si="13"/>
        <v>-6.9561962163950927E-2</v>
      </c>
      <c r="J55" s="3"/>
      <c r="K55">
        <f t="shared" si="1"/>
        <v>79.342689008545904</v>
      </c>
      <c r="L55">
        <f t="shared" si="2"/>
        <v>442.2141530899741</v>
      </c>
      <c r="M55">
        <f t="shared" si="3"/>
        <v>479.4536629427493</v>
      </c>
      <c r="N55">
        <f t="shared" si="4"/>
        <v>179.34954553543903</v>
      </c>
      <c r="O55">
        <f t="shared" si="5"/>
        <v>183.46471728290445</v>
      </c>
      <c r="P55">
        <f t="shared" si="6"/>
        <v>214.10375776551916</v>
      </c>
      <c r="Q55">
        <f t="shared" si="7"/>
        <v>235.4895761938665</v>
      </c>
      <c r="S55" s="3">
        <f t="shared" si="8"/>
        <v>-7.4601312868309066E-2</v>
      </c>
      <c r="T55" s="3">
        <f t="shared" si="9"/>
        <v>5.2077504817595877E-3</v>
      </c>
      <c r="V55">
        <f>L55/N55</f>
        <v>2.4656552753995893</v>
      </c>
      <c r="W55">
        <f>P55/N55</f>
        <v>1.1937792043259612</v>
      </c>
      <c r="X55">
        <f>P55/L55</f>
        <v>0.48416306052049179</v>
      </c>
    </row>
    <row r="56" spans="1:24" x14ac:dyDescent="0.35">
      <c r="A56" t="s">
        <v>113</v>
      </c>
      <c r="B56">
        <v>9.9540619871944305E-3</v>
      </c>
      <c r="C56">
        <v>1245.104106488091</v>
      </c>
      <c r="D56">
        <v>1351.9575652713168</v>
      </c>
      <c r="E56">
        <v>41668.018946357362</v>
      </c>
      <c r="F56">
        <v>41355.473506638613</v>
      </c>
      <c r="G56" s="9">
        <v>68.907633793224207</v>
      </c>
      <c r="H56">
        <v>74.430060146821518</v>
      </c>
      <c r="I56" s="3">
        <f t="shared" si="13"/>
        <v>-7.4196182868906932E-2</v>
      </c>
      <c r="J56" s="3"/>
      <c r="K56">
        <f t="shared" si="1"/>
        <v>79.318857181694781</v>
      </c>
      <c r="L56">
        <f t="shared" si="2"/>
        <v>438.43726200545871</v>
      </c>
      <c r="M56">
        <f t="shared" si="3"/>
        <v>477.647747125173</v>
      </c>
      <c r="N56">
        <f t="shared" si="4"/>
        <v>182.57117210911875</v>
      </c>
      <c r="O56">
        <f t="shared" si="5"/>
        <v>186.32470935107511</v>
      </c>
      <c r="P56">
        <f t="shared" si="6"/>
        <v>214.22237402134249</v>
      </c>
      <c r="Q56">
        <f t="shared" si="7"/>
        <v>236.79946450132735</v>
      </c>
      <c r="S56" s="3">
        <f t="shared" si="8"/>
        <v>-7.9036104037615962E-2</v>
      </c>
      <c r="T56" s="3">
        <f t="shared" si="9"/>
        <v>7.5575350302439226E-3</v>
      </c>
      <c r="V56">
        <f t="shared" ref="V56:V119" si="14">L56/N56</f>
        <v>2.4014594250587078</v>
      </c>
      <c r="W56">
        <f t="shared" ref="W56:W119" si="15">P56/N56</f>
        <v>1.1733636342834373</v>
      </c>
      <c r="X56">
        <f t="shared" ref="X56:X119" si="16">P56/L56</f>
        <v>0.48860439699277963</v>
      </c>
    </row>
    <row r="57" spans="1:24" x14ac:dyDescent="0.35">
      <c r="A57" t="s">
        <v>114</v>
      </c>
      <c r="B57">
        <v>9.9558536842439208E-3</v>
      </c>
      <c r="C57">
        <v>1227.6463839826297</v>
      </c>
      <c r="D57">
        <v>1346.2840430630613</v>
      </c>
      <c r="E57">
        <v>42584.261683324439</v>
      </c>
      <c r="F57">
        <v>41916.064560463587</v>
      </c>
      <c r="G57" s="9">
        <v>69.419609511298802</v>
      </c>
      <c r="H57">
        <v>74.788892975975813</v>
      </c>
      <c r="I57" s="3">
        <f t="shared" si="13"/>
        <v>-7.1792524946207831E-2</v>
      </c>
      <c r="J57" s="3"/>
      <c r="K57">
        <f t="shared" si="1"/>
        <v>79.333134304196534</v>
      </c>
      <c r="L57">
        <f t="shared" si="2"/>
        <v>432.28989166408655</v>
      </c>
      <c r="M57">
        <f t="shared" si="3"/>
        <v>475.64328694783455</v>
      </c>
      <c r="N57">
        <f t="shared" si="4"/>
        <v>186.58575006733412</v>
      </c>
      <c r="O57">
        <f t="shared" si="5"/>
        <v>188.85042012916554</v>
      </c>
      <c r="P57">
        <f t="shared" si="6"/>
        <v>215.81402138651447</v>
      </c>
      <c r="Q57">
        <f t="shared" si="7"/>
        <v>237.9410922471819</v>
      </c>
      <c r="S57" s="3">
        <f t="shared" si="8"/>
        <v>-8.8122309472306926E-2</v>
      </c>
      <c r="T57" s="3">
        <f t="shared" si="9"/>
        <v>1.5941313428816439E-2</v>
      </c>
      <c r="V57">
        <f t="shared" si="14"/>
        <v>2.3168430145822172</v>
      </c>
      <c r="W57">
        <f t="shared" si="15"/>
        <v>1.1566479289475891</v>
      </c>
      <c r="X57">
        <f t="shared" si="16"/>
        <v>0.49923448488639205</v>
      </c>
    </row>
    <row r="58" spans="1:24" x14ac:dyDescent="0.35">
      <c r="A58" t="s">
        <v>115</v>
      </c>
      <c r="B58">
        <v>9.9622463680045792E-3</v>
      </c>
      <c r="C58">
        <v>1222.1304887841295</v>
      </c>
      <c r="D58">
        <v>1338.4665604473328</v>
      </c>
      <c r="E58">
        <v>41842.23741949696</v>
      </c>
      <c r="F58">
        <v>41768.362854204956</v>
      </c>
      <c r="G58" s="9">
        <v>69.907580139902507</v>
      </c>
      <c r="H58">
        <v>74.487734723637374</v>
      </c>
      <c r="I58" s="3">
        <f t="shared" si="13"/>
        <v>-6.148870818434804E-2</v>
      </c>
      <c r="J58" s="3"/>
      <c r="K58">
        <f t="shared" si="1"/>
        <v>79.384074349664587</v>
      </c>
      <c r="L58">
        <f t="shared" si="2"/>
        <v>430.34758501218687</v>
      </c>
      <c r="M58">
        <f t="shared" si="3"/>
        <v>472.88136375178834</v>
      </c>
      <c r="N58">
        <f t="shared" si="4"/>
        <v>183.33452183508257</v>
      </c>
      <c r="O58">
        <f t="shared" si="5"/>
        <v>188.18495857944154</v>
      </c>
      <c r="P58">
        <f t="shared" si="6"/>
        <v>217.33104092060347</v>
      </c>
      <c r="Q58">
        <f t="shared" si="7"/>
        <v>236.98295634425205</v>
      </c>
      <c r="S58" s="3">
        <f t="shared" si="8"/>
        <v>-8.6917428571635202E-2</v>
      </c>
      <c r="T58" s="3">
        <f t="shared" si="9"/>
        <v>1.7686727523860135E-3</v>
      </c>
      <c r="V58">
        <f t="shared" si="14"/>
        <v>2.3473352465462201</v>
      </c>
      <c r="W58">
        <f t="shared" si="15"/>
        <v>1.1854343565261662</v>
      </c>
      <c r="X58">
        <f t="shared" si="16"/>
        <v>0.50501280474119292</v>
      </c>
    </row>
    <row r="59" spans="1:24" x14ac:dyDescent="0.35">
      <c r="A59" t="s">
        <v>116</v>
      </c>
      <c r="B59">
        <v>9.9728348443996508E-3</v>
      </c>
      <c r="C59">
        <v>1220.1870616004039</v>
      </c>
      <c r="D59">
        <v>1332.2515447549588</v>
      </c>
      <c r="E59">
        <v>42307.290718389697</v>
      </c>
      <c r="F59">
        <v>42255.971438385794</v>
      </c>
      <c r="G59" s="9">
        <v>70.817241593716403</v>
      </c>
      <c r="H59">
        <v>74.826561459923198</v>
      </c>
      <c r="I59" s="3">
        <f t="shared" si="13"/>
        <v>-5.3581506192211845E-2</v>
      </c>
      <c r="J59" s="3"/>
      <c r="K59">
        <f t="shared" si="1"/>
        <v>79.468448532589392</v>
      </c>
      <c r="L59">
        <f t="shared" si="2"/>
        <v>429.66324794438702</v>
      </c>
      <c r="M59">
        <f t="shared" si="3"/>
        <v>470.68559347018618</v>
      </c>
      <c r="N59">
        <f t="shared" si="4"/>
        <v>185.37218352428755</v>
      </c>
      <c r="O59">
        <f t="shared" si="5"/>
        <v>190.38185103455999</v>
      </c>
      <c r="P59">
        <f t="shared" si="6"/>
        <v>220.15902710246073</v>
      </c>
      <c r="Q59">
        <f t="shared" si="7"/>
        <v>238.06093464432254</v>
      </c>
      <c r="S59" s="3">
        <f t="shared" si="8"/>
        <v>-8.4116609656599728E-2</v>
      </c>
      <c r="T59" s="3">
        <f t="shared" si="9"/>
        <v>1.2144858645299905E-3</v>
      </c>
      <c r="V59">
        <f t="shared" si="14"/>
        <v>2.3178410038423718</v>
      </c>
      <c r="W59">
        <f t="shared" si="15"/>
        <v>1.187659458484047</v>
      </c>
      <c r="X59">
        <f t="shared" si="16"/>
        <v>0.51239901982716651</v>
      </c>
    </row>
    <row r="60" spans="1:24" x14ac:dyDescent="0.35">
      <c r="A60" t="s">
        <v>117</v>
      </c>
      <c r="B60">
        <v>9.98709490849734E-3</v>
      </c>
      <c r="C60">
        <v>1233.8202838135335</v>
      </c>
      <c r="D60">
        <v>1324.6391995073386</v>
      </c>
      <c r="E60">
        <v>43417.676667639047</v>
      </c>
      <c r="F60">
        <v>42989.516028407801</v>
      </c>
      <c r="G60" s="9">
        <v>72.614390997532297</v>
      </c>
      <c r="H60">
        <v>75.364922415032225</v>
      </c>
      <c r="I60" s="3">
        <f t="shared" si="13"/>
        <v>-3.6496175267757058E-2</v>
      </c>
      <c r="J60" s="3"/>
      <c r="K60">
        <f t="shared" si="1"/>
        <v>79.582079730488459</v>
      </c>
      <c r="L60">
        <f t="shared" si="2"/>
        <v>434.46390082818158</v>
      </c>
      <c r="M60">
        <f t="shared" si="3"/>
        <v>467.99614547916502</v>
      </c>
      <c r="N60">
        <f t="shared" si="4"/>
        <v>190.23741276662167</v>
      </c>
      <c r="O60">
        <f t="shared" si="5"/>
        <v>193.68679403104056</v>
      </c>
      <c r="P60">
        <f t="shared" si="6"/>
        <v>225.74606573031068</v>
      </c>
      <c r="Q60">
        <f t="shared" si="7"/>
        <v>239.77373167319453</v>
      </c>
      <c r="S60" s="3">
        <f t="shared" si="8"/>
        <v>-6.8561247264600556E-2</v>
      </c>
      <c r="T60" s="3">
        <f t="shared" si="9"/>
        <v>9.9596524638312367E-3</v>
      </c>
      <c r="V60">
        <f t="shared" si="14"/>
        <v>2.2837984101537936</v>
      </c>
      <c r="W60">
        <f t="shared" si="15"/>
        <v>1.1866544148560836</v>
      </c>
      <c r="X60">
        <f t="shared" si="16"/>
        <v>0.5195968302544588</v>
      </c>
    </row>
    <row r="61" spans="1:24" x14ac:dyDescent="0.35">
      <c r="A61" t="s">
        <v>118</v>
      </c>
      <c r="B61">
        <v>1.0004427576088101E-2</v>
      </c>
      <c r="C61">
        <v>1243.7610613746049</v>
      </c>
      <c r="D61">
        <v>1319.2003676645274</v>
      </c>
      <c r="E61">
        <v>44212.22300709306</v>
      </c>
      <c r="F61">
        <v>43224.085781048125</v>
      </c>
      <c r="G61" s="9">
        <v>73.204619641796597</v>
      </c>
      <c r="H61">
        <v>75.545836549211685</v>
      </c>
      <c r="I61" s="3">
        <f t="shared" si="13"/>
        <v>-3.0990680815215867E-2</v>
      </c>
      <c r="J61" s="3"/>
      <c r="K61">
        <f t="shared" si="1"/>
        <v>79.720194942848792</v>
      </c>
      <c r="L61">
        <f t="shared" si="2"/>
        <v>437.96433687475019</v>
      </c>
      <c r="M61">
        <f t="shared" si="3"/>
        <v>466.07460160571509</v>
      </c>
      <c r="N61">
        <f t="shared" si="4"/>
        <v>193.71876993591445</v>
      </c>
      <c r="O61">
        <f t="shared" si="5"/>
        <v>194.7436345717793</v>
      </c>
      <c r="P61">
        <f t="shared" si="6"/>
        <v>227.58098842942866</v>
      </c>
      <c r="Q61">
        <f t="shared" si="7"/>
        <v>240.34931054562742</v>
      </c>
      <c r="S61" s="3">
        <f t="shared" si="8"/>
        <v>-5.718563164402235E-2</v>
      </c>
      <c r="T61" s="3">
        <f t="shared" si="9"/>
        <v>2.2860801060093028E-2</v>
      </c>
      <c r="V61">
        <f t="shared" si="14"/>
        <v>2.2608255101951991</v>
      </c>
      <c r="W61">
        <f t="shared" si="15"/>
        <v>1.1748009163217195</v>
      </c>
      <c r="X61">
        <f t="shared" si="16"/>
        <v>0.51963360773485234</v>
      </c>
    </row>
    <row r="62" spans="1:24" x14ac:dyDescent="0.35">
      <c r="A62" t="s">
        <v>119</v>
      </c>
      <c r="B62">
        <v>1.0024199221144701E-2</v>
      </c>
      <c r="C62">
        <v>1255.3451407400376</v>
      </c>
      <c r="D62">
        <v>1313.6534899002581</v>
      </c>
      <c r="E62">
        <v>44571.195342661231</v>
      </c>
      <c r="F62">
        <v>43925.959597238965</v>
      </c>
      <c r="G62" s="9">
        <v>74.603267616552102</v>
      </c>
      <c r="H62">
        <v>76.146637442999179</v>
      </c>
      <c r="I62" s="3">
        <f t="shared" si="13"/>
        <v>-2.026839107114075E-2</v>
      </c>
      <c r="J62" s="3"/>
      <c r="K62">
        <f t="shared" si="1"/>
        <v>79.877745126131671</v>
      </c>
      <c r="L62">
        <f t="shared" si="2"/>
        <v>442.0434271398683</v>
      </c>
      <c r="M62">
        <f t="shared" si="3"/>
        <v>464.11488501716207</v>
      </c>
      <c r="N62">
        <f t="shared" si="4"/>
        <v>195.29163089059054</v>
      </c>
      <c r="O62">
        <f t="shared" si="5"/>
        <v>197.90588671675582</v>
      </c>
      <c r="P62">
        <f t="shared" si="6"/>
        <v>231.92915238570905</v>
      </c>
      <c r="Q62">
        <f t="shared" si="7"/>
        <v>242.26076043079686</v>
      </c>
      <c r="S62" s="3">
        <f t="shared" si="8"/>
        <v>-4.4386399920916531E-2</v>
      </c>
      <c r="T62" s="3">
        <f t="shared" si="9"/>
        <v>1.4689166755569749E-2</v>
      </c>
      <c r="V62">
        <f t="shared" si="14"/>
        <v>2.2635042020183502</v>
      </c>
      <c r="W62">
        <f t="shared" si="15"/>
        <v>1.1876041555290415</v>
      </c>
      <c r="X62">
        <f t="shared" si="16"/>
        <v>0.52467503902580059</v>
      </c>
    </row>
    <row r="63" spans="1:24" x14ac:dyDescent="0.35">
      <c r="A63" t="s">
        <v>120</v>
      </c>
      <c r="B63">
        <v>1.00456902247797E-2</v>
      </c>
      <c r="C63">
        <v>1270.0627870494106</v>
      </c>
      <c r="D63">
        <v>1310.660217527329</v>
      </c>
      <c r="E63">
        <v>44846.936411751631</v>
      </c>
      <c r="F63">
        <v>44135.257463728274</v>
      </c>
      <c r="G63" s="9">
        <v>76.547514280667798</v>
      </c>
      <c r="H63">
        <v>76.404277416171368</v>
      </c>
      <c r="I63" s="3">
        <f t="shared" si="13"/>
        <v>1.8747231089723398E-3</v>
      </c>
      <c r="J63" s="3"/>
      <c r="K63">
        <f t="shared" si="1"/>
        <v>80.048996003432691</v>
      </c>
      <c r="L63">
        <f t="shared" si="2"/>
        <v>447.22593719458717</v>
      </c>
      <c r="M63">
        <f t="shared" si="3"/>
        <v>463.05735936533085</v>
      </c>
      <c r="N63">
        <f t="shared" si="4"/>
        <v>196.49980856391036</v>
      </c>
      <c r="O63">
        <f t="shared" si="5"/>
        <v>198.84886622671502</v>
      </c>
      <c r="P63">
        <f t="shared" si="6"/>
        <v>237.97349193333832</v>
      </c>
      <c r="Q63">
        <f t="shared" si="7"/>
        <v>243.08044279516636</v>
      </c>
      <c r="S63" s="3">
        <f t="shared" si="8"/>
        <v>-3.0974794180072762E-2</v>
      </c>
      <c r="T63" s="3">
        <f t="shared" si="9"/>
        <v>1.612495290433591E-2</v>
      </c>
      <c r="V63">
        <f t="shared" si="14"/>
        <v>2.2759611852198303</v>
      </c>
      <c r="W63">
        <f t="shared" si="15"/>
        <v>1.2110622075030617</v>
      </c>
      <c r="X63">
        <f t="shared" si="16"/>
        <v>0.53211022023035415</v>
      </c>
    </row>
    <row r="64" spans="1:24" x14ac:dyDescent="0.35">
      <c r="A64" t="s">
        <v>121</v>
      </c>
      <c r="B64">
        <v>1.0068147511717401E-2</v>
      </c>
      <c r="C64">
        <v>1275.8742049301973</v>
      </c>
      <c r="D64">
        <v>1311.6448566246115</v>
      </c>
      <c r="E64">
        <v>46114.840298517818</v>
      </c>
      <c r="F64">
        <v>45098.209909489757</v>
      </c>
      <c r="G64" s="9">
        <v>76.885226453607302</v>
      </c>
      <c r="H64">
        <v>77.435008802186005</v>
      </c>
      <c r="I64" s="3">
        <f t="shared" si="13"/>
        <v>-7.0999197531334416E-3</v>
      </c>
      <c r="J64" s="3"/>
      <c r="K64">
        <f t="shared" si="1"/>
        <v>80.227946700905889</v>
      </c>
      <c r="L64">
        <f t="shared" si="2"/>
        <v>449.27230595262483</v>
      </c>
      <c r="M64">
        <f t="shared" si="3"/>
        <v>463.40523318817083</v>
      </c>
      <c r="N64">
        <f t="shared" si="4"/>
        <v>202.05521303434168</v>
      </c>
      <c r="O64">
        <f t="shared" si="5"/>
        <v>203.18739313408108</v>
      </c>
      <c r="P64">
        <f t="shared" si="6"/>
        <v>239.02338291697154</v>
      </c>
      <c r="Q64">
        <f t="shared" si="7"/>
        <v>246.3597178591863</v>
      </c>
      <c r="S64" s="3">
        <f t="shared" si="8"/>
        <v>-2.7271598339863479E-2</v>
      </c>
      <c r="T64" s="3">
        <f t="shared" si="9"/>
        <v>2.2542588521105245E-2</v>
      </c>
      <c r="V64">
        <f t="shared" si="14"/>
        <v>2.2235125696869087</v>
      </c>
      <c r="W64">
        <f t="shared" si="15"/>
        <v>1.1829607329970084</v>
      </c>
      <c r="X64">
        <f t="shared" si="16"/>
        <v>0.53202340707414142</v>
      </c>
    </row>
    <row r="65" spans="1:24" x14ac:dyDescent="0.35">
      <c r="A65" t="s">
        <v>122</v>
      </c>
      <c r="B65">
        <v>1.00908734577919E-2</v>
      </c>
      <c r="C65">
        <v>1288.570293902708</v>
      </c>
      <c r="D65">
        <v>1308.8173036882474</v>
      </c>
      <c r="E65">
        <v>47214.062429308782</v>
      </c>
      <c r="F65">
        <v>45628.334390051488</v>
      </c>
      <c r="G65" s="9">
        <v>79.734078687009003</v>
      </c>
      <c r="H65">
        <v>77.980422147939564</v>
      </c>
      <c r="I65" s="3">
        <f t="shared" si="13"/>
        <v>2.2488420692856882E-2</v>
      </c>
      <c r="J65" s="3"/>
      <c r="K65">
        <f t="shared" si="1"/>
        <v>80.40903820639592</v>
      </c>
      <c r="L65">
        <f t="shared" si="2"/>
        <v>453.74296704696968</v>
      </c>
      <c r="M65">
        <f t="shared" si="3"/>
        <v>462.40625635293242</v>
      </c>
      <c r="N65">
        <f t="shared" si="4"/>
        <v>206.87152727009041</v>
      </c>
      <c r="O65">
        <f t="shared" si="5"/>
        <v>205.57583851712567</v>
      </c>
      <c r="P65">
        <f t="shared" si="6"/>
        <v>247.87999074226198</v>
      </c>
      <c r="Q65">
        <f t="shared" si="7"/>
        <v>248.09495209051101</v>
      </c>
      <c r="S65" s="3">
        <f t="shared" si="8"/>
        <v>-1.5469699039341367E-2</v>
      </c>
      <c r="T65" s="3">
        <f t="shared" si="9"/>
        <v>3.4753143204873105E-2</v>
      </c>
      <c r="V65">
        <f t="shared" si="14"/>
        <v>2.193356297189053</v>
      </c>
      <c r="W65">
        <f t="shared" si="15"/>
        <v>1.1982315498576619</v>
      </c>
      <c r="X65">
        <f t="shared" si="16"/>
        <v>0.54630045806660943</v>
      </c>
    </row>
    <row r="66" spans="1:24" x14ac:dyDescent="0.35">
      <c r="A66" t="s">
        <v>123</v>
      </c>
      <c r="B66">
        <v>1.01131541322672E-2</v>
      </c>
      <c r="C66">
        <v>1314.190252153162</v>
      </c>
      <c r="D66">
        <v>1309.9344009144445</v>
      </c>
      <c r="E66">
        <v>47399.006090638024</v>
      </c>
      <c r="F66">
        <v>46111.643214206015</v>
      </c>
      <c r="G66" s="9">
        <v>81.7017815178436</v>
      </c>
      <c r="H66">
        <v>78.598941873435962</v>
      </c>
      <c r="I66" s="3">
        <f t="shared" si="13"/>
        <v>3.947686279802582E-2</v>
      </c>
      <c r="J66" s="3"/>
      <c r="K66">
        <f t="shared" si="1"/>
        <v>80.586581568984144</v>
      </c>
      <c r="L66">
        <f t="shared" si="2"/>
        <v>462.76449728648191</v>
      </c>
      <c r="M66">
        <f t="shared" si="3"/>
        <v>462.80092774434223</v>
      </c>
      <c r="N66">
        <f t="shared" si="4"/>
        <v>207.68187011519905</v>
      </c>
      <c r="O66">
        <f t="shared" si="5"/>
        <v>207.75335865053549</v>
      </c>
      <c r="P66">
        <f t="shared" si="6"/>
        <v>253.99725161142493</v>
      </c>
      <c r="Q66">
        <f t="shared" si="7"/>
        <v>250.06277449307436</v>
      </c>
      <c r="S66" s="3">
        <f t="shared" si="8"/>
        <v>3.2489040945458125E-3</v>
      </c>
      <c r="T66" s="3">
        <f t="shared" si="9"/>
        <v>2.7918390816213723E-2</v>
      </c>
      <c r="V66">
        <f t="shared" si="14"/>
        <v>2.2282373373746638</v>
      </c>
      <c r="W66">
        <f t="shared" si="15"/>
        <v>1.2230111924095022</v>
      </c>
      <c r="X66">
        <f t="shared" si="16"/>
        <v>0.54886935601324616</v>
      </c>
    </row>
    <row r="67" spans="1:24" x14ac:dyDescent="0.35">
      <c r="A67" t="s">
        <v>124</v>
      </c>
      <c r="B67">
        <v>1.01343524534962E-2</v>
      </c>
      <c r="C67">
        <v>1339.2315735485215</v>
      </c>
      <c r="D67">
        <v>1314.3370799384568</v>
      </c>
      <c r="E67">
        <v>46969.816914291841</v>
      </c>
      <c r="F67">
        <v>45598.152977980353</v>
      </c>
      <c r="G67" s="9">
        <v>82.342400349572202</v>
      </c>
      <c r="H67">
        <v>78.455430527646428</v>
      </c>
      <c r="I67" s="3">
        <f t="shared" si="13"/>
        <v>4.9543668243029637E-2</v>
      </c>
      <c r="J67" s="3"/>
      <c r="K67">
        <f t="shared" ref="K67:K130" si="17">B67/AVERAGE(B$3:B$6)*100</f>
        <v>80.755500209054688</v>
      </c>
      <c r="L67">
        <f t="shared" ref="L67:L130" si="18">C67/AVERAGE(C$3:C$6)*100</f>
        <v>471.58227270973339</v>
      </c>
      <c r="M67">
        <f t="shared" ref="M67:M130" si="19">D67/AVERAGE(D$3:D$6)*100</f>
        <v>464.35639795372919</v>
      </c>
      <c r="N67">
        <f t="shared" ref="N67:N130" si="20">E67/AVERAGE(E$3:E$6)*100</f>
        <v>205.80134944338729</v>
      </c>
      <c r="O67">
        <f t="shared" ref="O67:O130" si="21">F67/AVERAGE(F$3:F$6)*100</f>
        <v>205.43985789944378</v>
      </c>
      <c r="P67">
        <f t="shared" ref="P67:P130" si="22">G67/AVERAGE(G$3:G$6)*100</f>
        <v>255.98882902340648</v>
      </c>
      <c r="Q67">
        <f t="shared" ref="Q67:Q130" si="23">H67/AVERAGE(H$3:H$6)*100</f>
        <v>249.6061927065517</v>
      </c>
      <c r="S67" s="3">
        <f t="shared" ref="S67:S130" si="24">(C67/D67)-1</f>
        <v>1.894072227744692E-2</v>
      </c>
      <c r="T67" s="3">
        <f t="shared" ref="T67:T130" si="25">(E67/F67)-1</f>
        <v>3.0081567930478892E-2</v>
      </c>
      <c r="V67">
        <f t="shared" si="14"/>
        <v>2.2914440259268476</v>
      </c>
      <c r="W67">
        <f t="shared" si="15"/>
        <v>1.2438637050522594</v>
      </c>
      <c r="X67">
        <f t="shared" si="16"/>
        <v>0.54282962663647838</v>
      </c>
    </row>
    <row r="68" spans="1:24" x14ac:dyDescent="0.35">
      <c r="A68" t="s">
        <v>125</v>
      </c>
      <c r="B68">
        <v>1.01539780591243E-2</v>
      </c>
      <c r="C68">
        <v>1364.8410420672442</v>
      </c>
      <c r="D68">
        <v>1325.7905095614133</v>
      </c>
      <c r="E68">
        <v>48270.83192057749</v>
      </c>
      <c r="F68">
        <v>46646.621742387135</v>
      </c>
      <c r="G68" s="9">
        <v>82.725005714312999</v>
      </c>
      <c r="H68">
        <v>79.851627447466726</v>
      </c>
      <c r="I68" s="3">
        <f t="shared" si="13"/>
        <v>3.5983966247107854E-2</v>
      </c>
      <c r="J68" s="3"/>
      <c r="K68">
        <f t="shared" si="17"/>
        <v>80.911886678409829</v>
      </c>
      <c r="L68">
        <f t="shared" si="18"/>
        <v>480.60010921051691</v>
      </c>
      <c r="M68">
        <f t="shared" si="19"/>
        <v>468.40290429149576</v>
      </c>
      <c r="N68">
        <f t="shared" si="20"/>
        <v>211.50183246694814</v>
      </c>
      <c r="O68">
        <f t="shared" si="21"/>
        <v>210.16367366618661</v>
      </c>
      <c r="P68">
        <f t="shared" si="22"/>
        <v>257.17828547454548</v>
      </c>
      <c r="Q68">
        <f t="shared" si="23"/>
        <v>254.04819748660518</v>
      </c>
      <c r="S68" s="3">
        <f t="shared" si="24"/>
        <v>2.9454527109829209E-2</v>
      </c>
      <c r="T68" s="3">
        <f t="shared" si="25"/>
        <v>3.4819459963473687E-2</v>
      </c>
      <c r="V68">
        <f t="shared" si="14"/>
        <v>2.272321254169849</v>
      </c>
      <c r="W68">
        <f t="shared" si="15"/>
        <v>1.2159624456905607</v>
      </c>
      <c r="X68">
        <f t="shared" si="16"/>
        <v>0.53511907414464166</v>
      </c>
    </row>
    <row r="69" spans="1:24" x14ac:dyDescent="0.35">
      <c r="A69" t="s">
        <v>126</v>
      </c>
      <c r="B69">
        <v>1.01716889533882E-2</v>
      </c>
      <c r="C69">
        <v>1406.2158083441316</v>
      </c>
      <c r="D69">
        <v>1339.2965271226806</v>
      </c>
      <c r="E69">
        <v>49538.01927996568</v>
      </c>
      <c r="F69">
        <v>47514.38237731126</v>
      </c>
      <c r="G69" s="9">
        <v>85.907150391684596</v>
      </c>
      <c r="H69">
        <v>81.1416783847652</v>
      </c>
      <c r="I69" s="3">
        <f t="shared" si="13"/>
        <v>5.8730261707454885E-2</v>
      </c>
      <c r="J69" s="3"/>
      <c r="K69">
        <f t="shared" si="17"/>
        <v>81.053015786756305</v>
      </c>
      <c r="L69">
        <f t="shared" si="18"/>
        <v>495.16936422142538</v>
      </c>
      <c r="M69">
        <f t="shared" si="19"/>
        <v>473.17459167761405</v>
      </c>
      <c r="N69">
        <f t="shared" si="20"/>
        <v>217.05409742543344</v>
      </c>
      <c r="O69">
        <f t="shared" si="21"/>
        <v>214.07331934011626</v>
      </c>
      <c r="P69">
        <f t="shared" si="22"/>
        <v>267.07104408111013</v>
      </c>
      <c r="Q69">
        <f t="shared" si="23"/>
        <v>258.15249849790513</v>
      </c>
      <c r="S69" s="3">
        <f t="shared" si="24"/>
        <v>4.9965993240659756E-2</v>
      </c>
      <c r="T69" s="3">
        <f t="shared" si="25"/>
        <v>4.2589986471564201E-2</v>
      </c>
      <c r="V69">
        <f t="shared" si="14"/>
        <v>2.2813177456441953</v>
      </c>
      <c r="W69">
        <f t="shared" si="15"/>
        <v>1.2304353949036113</v>
      </c>
      <c r="X69">
        <f t="shared" si="16"/>
        <v>0.5393529232185772</v>
      </c>
    </row>
    <row r="70" spans="1:24" x14ac:dyDescent="0.35">
      <c r="A70" t="s">
        <v>127</v>
      </c>
      <c r="B70">
        <v>1.0187181442988E-2</v>
      </c>
      <c r="C70">
        <v>1443.5801675708544</v>
      </c>
      <c r="D70">
        <v>1356.2961883812279</v>
      </c>
      <c r="E70">
        <v>49702.24041445199</v>
      </c>
      <c r="F70">
        <v>48069.456688658669</v>
      </c>
      <c r="G70" s="9">
        <v>87.443934902912702</v>
      </c>
      <c r="H70">
        <v>82.255684127059808</v>
      </c>
      <c r="I70" s="3">
        <f t="shared" si="13"/>
        <v>6.3074677828205E-2</v>
      </c>
      <c r="J70" s="3"/>
      <c r="K70">
        <f t="shared" si="17"/>
        <v>81.176467556650479</v>
      </c>
      <c r="L70">
        <f t="shared" si="18"/>
        <v>508.32643861431228</v>
      </c>
      <c r="M70">
        <f t="shared" si="19"/>
        <v>479.18058632612707</v>
      </c>
      <c r="N70">
        <f t="shared" si="20"/>
        <v>217.77364315298175</v>
      </c>
      <c r="O70">
        <f t="shared" si="21"/>
        <v>216.5741747519991</v>
      </c>
      <c r="P70">
        <f t="shared" si="22"/>
        <v>271.84865155697275</v>
      </c>
      <c r="Q70">
        <f t="shared" si="23"/>
        <v>261.69671118168367</v>
      </c>
      <c r="S70" s="3">
        <f t="shared" si="24"/>
        <v>6.4354659356377075E-2</v>
      </c>
      <c r="T70" s="3">
        <f t="shared" si="25"/>
        <v>3.3967176628783458E-2</v>
      </c>
      <c r="V70">
        <f t="shared" si="14"/>
        <v>2.3341963299811392</v>
      </c>
      <c r="W70">
        <f t="shared" si="15"/>
        <v>1.2483083242814852</v>
      </c>
      <c r="X70">
        <f t="shared" si="16"/>
        <v>0.53479148615214023</v>
      </c>
    </row>
    <row r="71" spans="1:24" x14ac:dyDescent="0.35">
      <c r="A71" t="s">
        <v>128</v>
      </c>
      <c r="B71">
        <v>1.02002224746525E-2</v>
      </c>
      <c r="C71">
        <v>1448.6887322875548</v>
      </c>
      <c r="D71">
        <v>1373.2010375360012</v>
      </c>
      <c r="E71">
        <v>49419.270157537845</v>
      </c>
      <c r="F71">
        <v>48177.185739373024</v>
      </c>
      <c r="G71" s="9">
        <v>88.558735224646995</v>
      </c>
      <c r="H71">
        <v>82.965477905148958</v>
      </c>
      <c r="I71" s="3">
        <f t="shared" si="13"/>
        <v>6.7416682947244386E-2</v>
      </c>
      <c r="J71" s="3"/>
      <c r="K71">
        <f t="shared" si="17"/>
        <v>81.280384905108733</v>
      </c>
      <c r="L71">
        <f t="shared" si="18"/>
        <v>510.12531239161046</v>
      </c>
      <c r="M71">
        <f t="shared" si="19"/>
        <v>485.15308377847714</v>
      </c>
      <c r="N71">
        <f t="shared" si="20"/>
        <v>216.53379031660523</v>
      </c>
      <c r="O71">
        <f t="shared" si="21"/>
        <v>217.05954179923643</v>
      </c>
      <c r="P71">
        <f t="shared" si="22"/>
        <v>275.31438036429626</v>
      </c>
      <c r="Q71">
        <f t="shared" si="23"/>
        <v>263.95492226234558</v>
      </c>
      <c r="S71" s="3">
        <f t="shared" si="24"/>
        <v>5.4972063585827735E-2</v>
      </c>
      <c r="T71" s="3">
        <f t="shared" si="25"/>
        <v>2.5781589337413813E-2</v>
      </c>
      <c r="V71">
        <f t="shared" si="14"/>
        <v>2.3558693155730102</v>
      </c>
      <c r="W71">
        <f t="shared" si="15"/>
        <v>1.2714615116732815</v>
      </c>
      <c r="X71">
        <f t="shared" si="16"/>
        <v>0.5396995084865428</v>
      </c>
    </row>
    <row r="72" spans="1:24" x14ac:dyDescent="0.35">
      <c r="A72" t="s">
        <v>129</v>
      </c>
      <c r="B72">
        <v>1.02106593335841E-2</v>
      </c>
      <c r="C72">
        <v>1449.9431142106901</v>
      </c>
      <c r="D72">
        <v>1388.4870033859622</v>
      </c>
      <c r="E72">
        <v>49835.318156553367</v>
      </c>
      <c r="F72">
        <v>48808.284755136658</v>
      </c>
      <c r="G72" s="9">
        <v>88.555375680388494</v>
      </c>
      <c r="H72">
        <v>84.056532220882147</v>
      </c>
      <c r="I72" s="3">
        <f t="shared" si="13"/>
        <v>5.352164002774195E-2</v>
      </c>
      <c r="J72" s="3"/>
      <c r="K72">
        <f t="shared" si="17"/>
        <v>81.363550925582189</v>
      </c>
      <c r="L72">
        <f t="shared" si="18"/>
        <v>510.56701664189984</v>
      </c>
      <c r="M72">
        <f t="shared" si="19"/>
        <v>490.55362839497991</v>
      </c>
      <c r="N72">
        <f t="shared" si="20"/>
        <v>218.35673205356909</v>
      </c>
      <c r="O72">
        <f t="shared" si="21"/>
        <v>219.90292214803193</v>
      </c>
      <c r="P72">
        <f t="shared" si="22"/>
        <v>275.3039360998938</v>
      </c>
      <c r="Q72">
        <f t="shared" si="23"/>
        <v>267.42611491216792</v>
      </c>
      <c r="S72" s="3">
        <f t="shared" si="24"/>
        <v>4.4261207108788891E-2</v>
      </c>
      <c r="T72" s="3">
        <f t="shared" si="25"/>
        <v>2.1042194098177536E-2</v>
      </c>
      <c r="V72">
        <f t="shared" si="14"/>
        <v>2.3382242985604096</v>
      </c>
      <c r="W72">
        <f t="shared" si="15"/>
        <v>1.2607989390148684</v>
      </c>
      <c r="X72">
        <f t="shared" si="16"/>
        <v>0.539212144784875</v>
      </c>
    </row>
    <row r="73" spans="1:24" x14ac:dyDescent="0.35">
      <c r="A73" t="s">
        <v>130</v>
      </c>
      <c r="B73">
        <v>1.0218503396563199E-2</v>
      </c>
      <c r="C73">
        <v>1390.4198090306131</v>
      </c>
      <c r="D73">
        <v>1400.5947867392426</v>
      </c>
      <c r="E73">
        <v>51146.356967180385</v>
      </c>
      <c r="F73">
        <v>49761.437974358618</v>
      </c>
      <c r="G73" s="9">
        <v>86.090084577336199</v>
      </c>
      <c r="H73">
        <v>85.308048520258225</v>
      </c>
      <c r="I73" s="3">
        <f t="shared" si="13"/>
        <v>9.1672013443404796E-3</v>
      </c>
      <c r="J73" s="3"/>
      <c r="K73">
        <f t="shared" si="17"/>
        <v>81.426056273847436</v>
      </c>
      <c r="L73">
        <f t="shared" si="18"/>
        <v>489.60713480336233</v>
      </c>
      <c r="M73">
        <f t="shared" si="19"/>
        <v>494.83131845710363</v>
      </c>
      <c r="N73">
        <f t="shared" si="20"/>
        <v>224.10113503670263</v>
      </c>
      <c r="O73">
        <f t="shared" si="21"/>
        <v>224.19729920334635</v>
      </c>
      <c r="P73">
        <f t="shared" si="22"/>
        <v>267.63975604207434</v>
      </c>
      <c r="Q73">
        <f t="shared" si="23"/>
        <v>271.40781785480078</v>
      </c>
      <c r="R73" s="6"/>
      <c r="S73" s="3">
        <f t="shared" si="24"/>
        <v>-7.2647548062906298E-3</v>
      </c>
      <c r="T73" s="3">
        <f t="shared" si="25"/>
        <v>2.7831169057763061E-2</v>
      </c>
      <c r="V73">
        <f t="shared" si="14"/>
        <v>2.1847597278932831</v>
      </c>
      <c r="W73">
        <f t="shared" si="15"/>
        <v>1.1942811266807778</v>
      </c>
      <c r="X73">
        <f t="shared" si="16"/>
        <v>0.54664186245889723</v>
      </c>
    </row>
    <row r="74" spans="1:24" x14ac:dyDescent="0.35">
      <c r="A74" t="s">
        <v>131</v>
      </c>
      <c r="B74">
        <v>1.02239047320368E-2</v>
      </c>
      <c r="C74">
        <v>1398.3452435229497</v>
      </c>
      <c r="D74">
        <v>1407.0950861473057</v>
      </c>
      <c r="E74">
        <v>50969.116133413758</v>
      </c>
      <c r="F74">
        <v>49980.938631453981</v>
      </c>
      <c r="G74" s="9">
        <v>87.268896726241607</v>
      </c>
      <c r="H74">
        <v>85.739455496740248</v>
      </c>
      <c r="I74" s="3">
        <f t="shared" si="13"/>
        <v>1.783824285610849E-2</v>
      </c>
      <c r="J74" s="3"/>
      <c r="K74">
        <f t="shared" si="17"/>
        <v>81.469096769031424</v>
      </c>
      <c r="L74">
        <f t="shared" si="18"/>
        <v>492.39791011356886</v>
      </c>
      <c r="M74">
        <f t="shared" si="19"/>
        <v>497.12787971587159</v>
      </c>
      <c r="N74">
        <f t="shared" si="20"/>
        <v>223.32454263839284</v>
      </c>
      <c r="O74">
        <f t="shared" si="21"/>
        <v>225.18624680006769</v>
      </c>
      <c r="P74">
        <f t="shared" si="22"/>
        <v>271.30448697481097</v>
      </c>
      <c r="Q74">
        <f t="shared" si="23"/>
        <v>272.78034047283393</v>
      </c>
      <c r="R74" s="6"/>
      <c r="S74" s="3">
        <f t="shared" si="24"/>
        <v>-6.2183733782437134E-3</v>
      </c>
      <c r="T74" s="3">
        <f t="shared" si="25"/>
        <v>1.9771087318834368E-2</v>
      </c>
      <c r="V74">
        <f t="shared" si="14"/>
        <v>2.2048535476499764</v>
      </c>
      <c r="W74">
        <f t="shared" si="15"/>
        <v>1.2148440282002828</v>
      </c>
      <c r="X74">
        <f t="shared" si="16"/>
        <v>0.55098626822407937</v>
      </c>
    </row>
    <row r="75" spans="1:24" x14ac:dyDescent="0.35">
      <c r="A75" t="s">
        <v>132</v>
      </c>
      <c r="B75">
        <v>1.02269997275791E-2</v>
      </c>
      <c r="C75">
        <v>1424.3845500055543</v>
      </c>
      <c r="D75">
        <v>1415.8364103896854</v>
      </c>
      <c r="E75">
        <v>50626.291894311908</v>
      </c>
      <c r="F75">
        <v>49624.54608338348</v>
      </c>
      <c r="G75" s="9">
        <v>88.140126275966594</v>
      </c>
      <c r="H75">
        <v>85.724124105764105</v>
      </c>
      <c r="I75" s="3">
        <f t="shared" si="13"/>
        <v>2.8183457053719104E-2</v>
      </c>
      <c r="J75" s="3"/>
      <c r="K75">
        <f t="shared" si="17"/>
        <v>81.493759214344053</v>
      </c>
      <c r="L75">
        <f t="shared" si="18"/>
        <v>501.56710502607734</v>
      </c>
      <c r="M75">
        <f t="shared" si="19"/>
        <v>500.21619693714882</v>
      </c>
      <c r="N75">
        <f t="shared" si="20"/>
        <v>221.82243563299812</v>
      </c>
      <c r="O75">
        <f t="shared" si="21"/>
        <v>223.58054065518544</v>
      </c>
      <c r="P75">
        <f t="shared" si="22"/>
        <v>274.01299475813852</v>
      </c>
      <c r="Q75">
        <f t="shared" si="23"/>
        <v>272.73156360544925</v>
      </c>
      <c r="R75" s="6"/>
      <c r="S75" s="3">
        <f t="shared" si="24"/>
        <v>6.0375192735127037E-3</v>
      </c>
      <c r="T75" s="3">
        <f t="shared" si="25"/>
        <v>2.0186498214919801E-2</v>
      </c>
      <c r="V75">
        <f t="shared" si="14"/>
        <v>2.2611198168246269</v>
      </c>
      <c r="W75">
        <f t="shared" si="15"/>
        <v>1.2352807955435532</v>
      </c>
      <c r="X75">
        <f t="shared" si="16"/>
        <v>0.54631372753979168</v>
      </c>
    </row>
    <row r="76" spans="1:24" x14ac:dyDescent="0.35">
      <c r="A76" t="s">
        <v>133</v>
      </c>
      <c r="B76">
        <v>1.02279924471817E-2</v>
      </c>
      <c r="C76">
        <v>1437.3371345675591</v>
      </c>
      <c r="D76">
        <v>1423.5270000277021</v>
      </c>
      <c r="E76">
        <v>50650.100772677048</v>
      </c>
      <c r="F76">
        <v>49685.771423103943</v>
      </c>
      <c r="G76" s="9">
        <v>88.149160666584805</v>
      </c>
      <c r="H76">
        <v>86.017986338620176</v>
      </c>
      <c r="I76" s="3">
        <f t="shared" si="13"/>
        <v>2.4775915115880585E-2</v>
      </c>
      <c r="J76" s="3"/>
      <c r="K76">
        <f t="shared" si="17"/>
        <v>81.501669691944187</v>
      </c>
      <c r="L76">
        <f t="shared" si="18"/>
        <v>506.12808565546209</v>
      </c>
      <c r="M76">
        <f t="shared" si="19"/>
        <v>502.9332887372347</v>
      </c>
      <c r="N76">
        <f t="shared" si="20"/>
        <v>221.92675580323044</v>
      </c>
      <c r="O76">
        <f t="shared" si="21"/>
        <v>223.85638790492143</v>
      </c>
      <c r="P76">
        <f t="shared" si="22"/>
        <v>274.04108117613794</v>
      </c>
      <c r="Q76">
        <f t="shared" si="23"/>
        <v>273.66648720003212</v>
      </c>
      <c r="R76" s="6"/>
      <c r="S76" s="3">
        <f t="shared" si="24"/>
        <v>9.7013506168750485E-3</v>
      </c>
      <c r="T76" s="3">
        <f t="shared" si="25"/>
        <v>1.940856148456005E-2</v>
      </c>
      <c r="V76">
        <f t="shared" si="14"/>
        <v>2.2806086802089625</v>
      </c>
      <c r="W76">
        <f t="shared" si="15"/>
        <v>1.2348266894826969</v>
      </c>
      <c r="X76">
        <f t="shared" si="16"/>
        <v>0.54144610612003585</v>
      </c>
    </row>
    <row r="77" spans="1:24" x14ac:dyDescent="0.35">
      <c r="A77" t="s">
        <v>134</v>
      </c>
      <c r="B77">
        <v>1.0227179851256599E-2</v>
      </c>
      <c r="C77">
        <v>1416.313109680576</v>
      </c>
      <c r="D77">
        <v>1429.4376097153931</v>
      </c>
      <c r="E77">
        <v>52109.8912528746</v>
      </c>
      <c r="F77">
        <v>50775.028271339281</v>
      </c>
      <c r="G77" s="9">
        <v>87.6595976100717</v>
      </c>
      <c r="H77">
        <v>87.129171134633296</v>
      </c>
      <c r="I77" s="3">
        <f t="shared" si="13"/>
        <v>6.0878173008071046E-3</v>
      </c>
      <c r="J77" s="3"/>
      <c r="K77">
        <f t="shared" si="17"/>
        <v>81.495194528316276</v>
      </c>
      <c r="L77">
        <f t="shared" si="18"/>
        <v>498.72491682825233</v>
      </c>
      <c r="M77">
        <f t="shared" si="19"/>
        <v>505.02151212085494</v>
      </c>
      <c r="N77">
        <f t="shared" si="20"/>
        <v>228.32292403351056</v>
      </c>
      <c r="O77">
        <f t="shared" si="21"/>
        <v>228.76397203942633</v>
      </c>
      <c r="P77">
        <f t="shared" si="22"/>
        <v>272.51911104850171</v>
      </c>
      <c r="Q77">
        <f t="shared" si="23"/>
        <v>277.20172503456928</v>
      </c>
      <c r="R77" s="6"/>
      <c r="S77" s="3">
        <f t="shared" si="24"/>
        <v>-9.181582984534975E-3</v>
      </c>
      <c r="T77" s="3">
        <f t="shared" si="25"/>
        <v>2.6289753585204911E-2</v>
      </c>
      <c r="V77">
        <f t="shared" si="14"/>
        <v>2.1842962941165527</v>
      </c>
      <c r="W77">
        <f t="shared" si="15"/>
        <v>1.1935687675780842</v>
      </c>
      <c r="X77">
        <f t="shared" si="16"/>
        <v>0.54643171386271461</v>
      </c>
    </row>
    <row r="78" spans="1:24" x14ac:dyDescent="0.35">
      <c r="A78" t="s">
        <v>135</v>
      </c>
      <c r="B78">
        <v>1.02249336736861E-2</v>
      </c>
      <c r="C78">
        <v>1415.3834486047153</v>
      </c>
      <c r="D78">
        <v>1432.9294290024973</v>
      </c>
      <c r="E78">
        <v>52075.165764927129</v>
      </c>
      <c r="F78">
        <v>51098.813865377735</v>
      </c>
      <c r="G78" s="9">
        <v>85.358605138605299</v>
      </c>
      <c r="H78">
        <v>87.494007734431165</v>
      </c>
      <c r="I78" s="3">
        <f t="shared" si="13"/>
        <v>-2.4406272510769097E-2</v>
      </c>
      <c r="J78" s="3"/>
      <c r="K78">
        <f t="shared" si="17"/>
        <v>81.477295881698609</v>
      </c>
      <c r="L78">
        <f t="shared" si="18"/>
        <v>498.39755620469532</v>
      </c>
      <c r="M78">
        <f t="shared" si="19"/>
        <v>506.25517481759709</v>
      </c>
      <c r="N78">
        <f t="shared" si="20"/>
        <v>228.17077201868133</v>
      </c>
      <c r="O78">
        <f t="shared" si="21"/>
        <v>230.222769426708</v>
      </c>
      <c r="P78">
        <f t="shared" si="22"/>
        <v>265.36570811317648</v>
      </c>
      <c r="Q78">
        <f t="shared" si="23"/>
        <v>278.36245379512923</v>
      </c>
      <c r="R78" s="6"/>
      <c r="S78" s="3">
        <f t="shared" si="24"/>
        <v>-1.2244832189674648E-2</v>
      </c>
      <c r="T78" s="3">
        <f t="shared" si="25"/>
        <v>1.9107134308863571E-2</v>
      </c>
      <c r="V78">
        <f t="shared" si="14"/>
        <v>2.1843181394148474</v>
      </c>
      <c r="W78">
        <f t="shared" si="15"/>
        <v>1.1630135874346335</v>
      </c>
      <c r="X78">
        <f t="shared" si="16"/>
        <v>0.53243781958711878</v>
      </c>
    </row>
    <row r="79" spans="1:24" x14ac:dyDescent="0.35">
      <c r="A79" t="s">
        <v>136</v>
      </c>
      <c r="B79">
        <v>1.0221607661570599E-2</v>
      </c>
      <c r="C79">
        <v>1435.67159390591</v>
      </c>
      <c r="D79">
        <v>1434.4640366983399</v>
      </c>
      <c r="E79">
        <v>51761.151486695991</v>
      </c>
      <c r="F79">
        <v>50516.723326436259</v>
      </c>
      <c r="G79" s="9">
        <v>86.804725371136797</v>
      </c>
      <c r="H79">
        <v>87.012495866472605</v>
      </c>
      <c r="I79" s="3">
        <f t="shared" si="13"/>
        <v>-2.3878236483946837E-3</v>
      </c>
      <c r="J79" s="3"/>
      <c r="K79">
        <f t="shared" si="17"/>
        <v>81.450792582812852</v>
      </c>
      <c r="L79">
        <f t="shared" si="18"/>
        <v>505.54160049036864</v>
      </c>
      <c r="M79">
        <f t="shared" si="19"/>
        <v>506.79735300977507</v>
      </c>
      <c r="N79">
        <f t="shared" si="20"/>
        <v>226.79489775622926</v>
      </c>
      <c r="O79">
        <f t="shared" si="21"/>
        <v>227.6001939539143</v>
      </c>
      <c r="P79">
        <f t="shared" si="22"/>
        <v>269.86145542417546</v>
      </c>
      <c r="Q79">
        <f t="shared" si="23"/>
        <v>276.83052231128113</v>
      </c>
      <c r="R79" s="6"/>
      <c r="S79" s="3">
        <f t="shared" si="24"/>
        <v>8.4181769404922946E-4</v>
      </c>
      <c r="T79" s="3">
        <f t="shared" si="25"/>
        <v>2.4633984120828734E-2</v>
      </c>
      <c r="V79">
        <f t="shared" si="14"/>
        <v>2.2290695491472237</v>
      </c>
      <c r="W79">
        <f t="shared" si="15"/>
        <v>1.1898920923443186</v>
      </c>
      <c r="X79">
        <f t="shared" si="16"/>
        <v>0.53380662474149199</v>
      </c>
    </row>
    <row r="80" spans="1:24" x14ac:dyDescent="0.35">
      <c r="A80" t="s">
        <v>137</v>
      </c>
      <c r="B80">
        <v>1.0217374169089299E-2</v>
      </c>
      <c r="C80">
        <v>1463.4513668242873</v>
      </c>
      <c r="D80">
        <v>1435.6903240989006</v>
      </c>
      <c r="E80">
        <v>52009.186810839688</v>
      </c>
      <c r="F80">
        <v>50534.166342502169</v>
      </c>
      <c r="G80" s="9">
        <v>91.439767925907603</v>
      </c>
      <c r="H80">
        <v>87.028648133101242</v>
      </c>
      <c r="I80" s="3">
        <f t="shared" si="13"/>
        <v>5.0685836071588893E-2</v>
      </c>
      <c r="J80" s="3"/>
      <c r="K80">
        <f t="shared" si="17"/>
        <v>81.417058034450989</v>
      </c>
      <c r="L80">
        <f t="shared" si="18"/>
        <v>515.32366410577231</v>
      </c>
      <c r="M80">
        <f t="shared" si="19"/>
        <v>507.23060138180392</v>
      </c>
      <c r="N80">
        <f t="shared" si="20"/>
        <v>227.8816808814764</v>
      </c>
      <c r="O80">
        <f t="shared" si="21"/>
        <v>227.67878246041911</v>
      </c>
      <c r="P80">
        <f t="shared" si="22"/>
        <v>284.27103191250046</v>
      </c>
      <c r="Q80">
        <f t="shared" si="23"/>
        <v>276.88191079707036</v>
      </c>
      <c r="R80" s="6"/>
      <c r="S80" s="3">
        <f t="shared" si="24"/>
        <v>1.9336372377386279E-2</v>
      </c>
      <c r="T80" s="3">
        <f t="shared" si="25"/>
        <v>2.9188578245070262E-2</v>
      </c>
      <c r="V80">
        <f t="shared" si="14"/>
        <v>2.2613650299244434</v>
      </c>
      <c r="W80">
        <f t="shared" si="15"/>
        <v>1.2474501276842553</v>
      </c>
      <c r="X80">
        <f t="shared" si="16"/>
        <v>0.55163589742339614</v>
      </c>
    </row>
    <row r="81" spans="1:24" x14ac:dyDescent="0.35">
      <c r="A81" t="s">
        <v>138</v>
      </c>
      <c r="B81">
        <v>1.02123075500083E-2</v>
      </c>
      <c r="C81">
        <v>1482.8459910582312</v>
      </c>
      <c r="D81">
        <v>1440.7949545294741</v>
      </c>
      <c r="E81">
        <v>53817.298204577135</v>
      </c>
      <c r="F81">
        <v>51933.03890940392</v>
      </c>
      <c r="G81" s="9">
        <v>92.089929149736804</v>
      </c>
      <c r="H81">
        <v>88.337853676842272</v>
      </c>
      <c r="I81" s="3">
        <f t="shared" si="13"/>
        <v>4.2474152548695403E-2</v>
      </c>
      <c r="J81" s="3"/>
      <c r="K81">
        <f t="shared" si="17"/>
        <v>81.376684723957553</v>
      </c>
      <c r="L81">
        <f t="shared" si="18"/>
        <v>522.15307371292499</v>
      </c>
      <c r="M81">
        <f t="shared" si="19"/>
        <v>509.03407161467379</v>
      </c>
      <c r="N81">
        <f t="shared" si="20"/>
        <v>235.8040401585871</v>
      </c>
      <c r="O81">
        <f t="shared" si="21"/>
        <v>233.98132242300284</v>
      </c>
      <c r="P81">
        <f t="shared" si="22"/>
        <v>286.29227503460879</v>
      </c>
      <c r="Q81">
        <f t="shared" si="23"/>
        <v>281.04715224748026</v>
      </c>
      <c r="R81" s="6"/>
      <c r="S81" s="3">
        <f t="shared" si="24"/>
        <v>2.918599651987952E-2</v>
      </c>
      <c r="T81" s="3">
        <f t="shared" si="25"/>
        <v>3.6282477104031319E-2</v>
      </c>
      <c r="V81">
        <f t="shared" si="14"/>
        <v>2.214351685245755</v>
      </c>
      <c r="W81">
        <f t="shared" si="15"/>
        <v>1.2141109831793655</v>
      </c>
      <c r="X81">
        <f t="shared" si="16"/>
        <v>0.54829185050820883</v>
      </c>
    </row>
    <row r="82" spans="1:24" x14ac:dyDescent="0.35">
      <c r="A82" t="s">
        <v>139</v>
      </c>
      <c r="B82">
        <v>1.0206657120487499E-2</v>
      </c>
      <c r="C82">
        <v>1470.9887174487658</v>
      </c>
      <c r="D82">
        <v>1449.8725063805368</v>
      </c>
      <c r="E82">
        <v>52890.617360848359</v>
      </c>
      <c r="F82">
        <v>51512.301736562229</v>
      </c>
      <c r="G82" s="9">
        <v>90.616735714942195</v>
      </c>
      <c r="H82">
        <v>88.20717449160513</v>
      </c>
      <c r="I82" s="3">
        <f t="shared" si="13"/>
        <v>2.731706618225695E-2</v>
      </c>
      <c r="J82" s="3"/>
      <c r="K82">
        <f t="shared" si="17"/>
        <v>81.331659325004622</v>
      </c>
      <c r="L82">
        <f t="shared" si="18"/>
        <v>517.97778383226841</v>
      </c>
      <c r="M82">
        <f t="shared" si="19"/>
        <v>512.24117833344258</v>
      </c>
      <c r="N82">
        <f t="shared" si="20"/>
        <v>231.74372694743025</v>
      </c>
      <c r="O82">
        <f t="shared" si="21"/>
        <v>232.08571526884128</v>
      </c>
      <c r="P82">
        <f t="shared" si="22"/>
        <v>281.71236164008747</v>
      </c>
      <c r="Q82">
        <f t="shared" si="23"/>
        <v>280.63139601908836</v>
      </c>
      <c r="R82" s="6"/>
      <c r="S82" s="3">
        <f t="shared" si="24"/>
        <v>1.4564184764730426E-2</v>
      </c>
      <c r="T82" s="3">
        <f t="shared" si="25"/>
        <v>2.6757018766797369E-2</v>
      </c>
      <c r="V82">
        <f t="shared" si="14"/>
        <v>2.2351318443660344</v>
      </c>
      <c r="W82">
        <f t="shared" si="15"/>
        <v>1.215620225629634</v>
      </c>
      <c r="X82">
        <f t="shared" si="16"/>
        <v>0.54386958366405835</v>
      </c>
    </row>
    <row r="83" spans="1:24" x14ac:dyDescent="0.35">
      <c r="A83" t="s">
        <v>140</v>
      </c>
      <c r="B83">
        <v>1.02007302232183E-2</v>
      </c>
      <c r="C83">
        <v>1476.9861743187398</v>
      </c>
      <c r="D83">
        <v>1455.3449786015353</v>
      </c>
      <c r="E83">
        <v>51172.590023107499</v>
      </c>
      <c r="F83">
        <v>50525.720713471834</v>
      </c>
      <c r="G83" s="9">
        <v>88.803502439877903</v>
      </c>
      <c r="H83">
        <v>87.472290016907323</v>
      </c>
      <c r="I83" s="3">
        <f t="shared" si="13"/>
        <v>1.5218675796795455E-2</v>
      </c>
      <c r="J83" s="3"/>
      <c r="K83">
        <f t="shared" si="17"/>
        <v>81.284430895180606</v>
      </c>
      <c r="L83">
        <f t="shared" si="18"/>
        <v>520.08966231324462</v>
      </c>
      <c r="M83">
        <f t="shared" si="19"/>
        <v>514.17460738085538</v>
      </c>
      <c r="N83">
        <f t="shared" si="20"/>
        <v>224.21607690074427</v>
      </c>
      <c r="O83">
        <f t="shared" si="21"/>
        <v>227.64073116415932</v>
      </c>
      <c r="P83">
        <f t="shared" si="22"/>
        <v>276.07532093129794</v>
      </c>
      <c r="Q83">
        <f t="shared" si="23"/>
        <v>278.29335881025764</v>
      </c>
      <c r="R83" s="6"/>
      <c r="S83" s="3">
        <f t="shared" si="24"/>
        <v>1.4870148339674039E-2</v>
      </c>
      <c r="T83" s="3">
        <f t="shared" si="25"/>
        <v>1.2802772538446749E-2</v>
      </c>
      <c r="V83">
        <f t="shared" si="14"/>
        <v>2.31959130452308</v>
      </c>
      <c r="W83">
        <f t="shared" si="15"/>
        <v>1.2312913719095651</v>
      </c>
      <c r="X83">
        <f t="shared" si="16"/>
        <v>0.53082255029522318</v>
      </c>
    </row>
    <row r="84" spans="1:24" x14ac:dyDescent="0.35">
      <c r="A84" t="s">
        <v>141</v>
      </c>
      <c r="B84">
        <v>1.01948717545669E-2</v>
      </c>
      <c r="C84">
        <v>1333.0885790704283</v>
      </c>
      <c r="D84">
        <v>1458.3678273221469</v>
      </c>
      <c r="E84">
        <v>51766.67417731481</v>
      </c>
      <c r="F84">
        <v>50767.508879219145</v>
      </c>
      <c r="G84" s="9">
        <v>83.933031981322898</v>
      </c>
      <c r="H84">
        <v>87.721940701480051</v>
      </c>
      <c r="I84" s="3">
        <f t="shared" si="13"/>
        <v>-4.3192258286338006E-2</v>
      </c>
      <c r="J84" s="3"/>
      <c r="K84">
        <f t="shared" si="17"/>
        <v>81.237747738207929</v>
      </c>
      <c r="L84">
        <f t="shared" si="18"/>
        <v>469.41914621657082</v>
      </c>
      <c r="M84">
        <f t="shared" si="19"/>
        <v>515.2425823812473</v>
      </c>
      <c r="N84">
        <f t="shared" si="20"/>
        <v>226.81909578927645</v>
      </c>
      <c r="O84">
        <f t="shared" si="21"/>
        <v>228.73009385033836</v>
      </c>
      <c r="P84">
        <f t="shared" si="22"/>
        <v>260.93383824211776</v>
      </c>
      <c r="Q84">
        <f t="shared" si="23"/>
        <v>279.08762322845899</v>
      </c>
      <c r="R84" s="6"/>
      <c r="S84" s="3">
        <f t="shared" si="24"/>
        <v>-8.5903738346831293E-2</v>
      </c>
      <c r="T84" s="3">
        <f t="shared" si="25"/>
        <v>1.9681196106603904E-2</v>
      </c>
      <c r="V84">
        <f t="shared" si="14"/>
        <v>2.0695750707545324</v>
      </c>
      <c r="W84">
        <f t="shared" si="15"/>
        <v>1.1504050720867665</v>
      </c>
      <c r="X84">
        <f t="shared" si="16"/>
        <v>0.55586535049793973</v>
      </c>
    </row>
    <row r="85" spans="1:24" x14ac:dyDescent="0.35">
      <c r="A85" t="s">
        <v>142</v>
      </c>
      <c r="B85">
        <v>1.01894350520099E-2</v>
      </c>
      <c r="C85">
        <v>1385.8798491700334</v>
      </c>
      <c r="D85">
        <v>1446.543258001398</v>
      </c>
      <c r="E85">
        <v>52664.629597575622</v>
      </c>
      <c r="F85">
        <v>51635.060324353006</v>
      </c>
      <c r="G85" s="9">
        <v>88.416550489877807</v>
      </c>
      <c r="H85">
        <v>88.061922529257771</v>
      </c>
      <c r="I85" s="3">
        <f t="shared" si="13"/>
        <v>4.0270295087211369E-3</v>
      </c>
      <c r="J85" s="3"/>
      <c r="K85">
        <f t="shared" si="17"/>
        <v>81.194425420724599</v>
      </c>
      <c r="L85">
        <f t="shared" si="18"/>
        <v>488.00848328457357</v>
      </c>
      <c r="M85">
        <f t="shared" si="19"/>
        <v>511.06495207548556</v>
      </c>
      <c r="N85">
        <f t="shared" si="20"/>
        <v>230.75354666369421</v>
      </c>
      <c r="O85">
        <f t="shared" si="21"/>
        <v>232.63879703168925</v>
      </c>
      <c r="P85">
        <f t="shared" si="22"/>
        <v>274.87235166943134</v>
      </c>
      <c r="Q85">
        <f t="shared" si="23"/>
        <v>280.16927645565158</v>
      </c>
      <c r="R85" s="6"/>
      <c r="S85" s="3">
        <f t="shared" si="24"/>
        <v>-4.193680935278743E-2</v>
      </c>
      <c r="T85" s="3">
        <f t="shared" si="25"/>
        <v>1.9939344831888084E-2</v>
      </c>
      <c r="V85">
        <f t="shared" si="14"/>
        <v>2.1148471620061766</v>
      </c>
      <c r="W85">
        <f t="shared" si="15"/>
        <v>1.1911944827874605</v>
      </c>
      <c r="X85">
        <f t="shared" si="16"/>
        <v>0.56325322424598989</v>
      </c>
    </row>
    <row r="86" spans="1:24" x14ac:dyDescent="0.35">
      <c r="A86" t="s">
        <v>143</v>
      </c>
      <c r="B86">
        <v>1.01847241106771E-2</v>
      </c>
      <c r="C86">
        <v>1393.7720975293728</v>
      </c>
      <c r="D86">
        <v>1446.1703826411444</v>
      </c>
      <c r="E86">
        <v>52796.42853945963</v>
      </c>
      <c r="F86">
        <v>52548.982146932787</v>
      </c>
      <c r="G86" s="9">
        <v>84.3987904565995</v>
      </c>
      <c r="H86">
        <v>88.78531804643265</v>
      </c>
      <c r="I86" s="3">
        <f t="shared" si="13"/>
        <v>-4.940600187453402E-2</v>
      </c>
      <c r="J86" s="3"/>
      <c r="K86">
        <f t="shared" si="17"/>
        <v>81.156886325303219</v>
      </c>
      <c r="L86">
        <f t="shared" si="18"/>
        <v>490.78757279500473</v>
      </c>
      <c r="M86">
        <f t="shared" si="19"/>
        <v>510.93321489648031</v>
      </c>
      <c r="N86">
        <f t="shared" si="20"/>
        <v>231.33103241682019</v>
      </c>
      <c r="O86">
        <f t="shared" si="21"/>
        <v>236.75641928390328</v>
      </c>
      <c r="P86">
        <f t="shared" si="22"/>
        <v>262.38180388542685</v>
      </c>
      <c r="Q86">
        <f t="shared" si="23"/>
        <v>282.47076151090704</v>
      </c>
      <c r="R86" s="6"/>
      <c r="S86" s="3">
        <f t="shared" si="24"/>
        <v>-3.6232442415309651E-2</v>
      </c>
      <c r="T86" s="3">
        <f t="shared" si="25"/>
        <v>4.7088712743275085E-3</v>
      </c>
      <c r="V86">
        <f t="shared" si="14"/>
        <v>2.1215812148829509</v>
      </c>
      <c r="W86">
        <f t="shared" si="15"/>
        <v>1.1342265719571005</v>
      </c>
      <c r="X86">
        <f t="shared" si="16"/>
        <v>0.53461378899872869</v>
      </c>
    </row>
    <row r="87" spans="1:24" x14ac:dyDescent="0.35">
      <c r="A87" t="s">
        <v>144</v>
      </c>
      <c r="B87">
        <v>1.0181142061291001E-2</v>
      </c>
      <c r="C87">
        <v>1349.537118573978</v>
      </c>
      <c r="D87">
        <v>1440.5729169936762</v>
      </c>
      <c r="E87">
        <v>52631.487607155876</v>
      </c>
      <c r="F87">
        <v>52572.492498678745</v>
      </c>
      <c r="G87" s="9">
        <v>88.935752806117307</v>
      </c>
      <c r="H87">
        <v>88.601975275475453</v>
      </c>
      <c r="I87" s="3">
        <f t="shared" si="13"/>
        <v>3.7671567660212354E-3</v>
      </c>
      <c r="J87" s="3"/>
      <c r="K87">
        <f t="shared" si="17"/>
        <v>81.128342795632676</v>
      </c>
      <c r="L87">
        <f t="shared" si="18"/>
        <v>475.21115395820937</v>
      </c>
      <c r="M87">
        <f t="shared" si="19"/>
        <v>508.95562556616198</v>
      </c>
      <c r="N87">
        <f t="shared" si="20"/>
        <v>230.60833284767978</v>
      </c>
      <c r="O87">
        <f t="shared" si="21"/>
        <v>236.86234382264914</v>
      </c>
      <c r="P87">
        <f t="shared" si="22"/>
        <v>276.486465326504</v>
      </c>
      <c r="Q87">
        <f t="shared" si="23"/>
        <v>281.88745592312154</v>
      </c>
      <c r="R87" s="6"/>
      <c r="S87" s="3">
        <f t="shared" si="24"/>
        <v>-6.3194162090510764E-2</v>
      </c>
      <c r="T87" s="3">
        <f t="shared" si="25"/>
        <v>1.1221668532952478E-3</v>
      </c>
      <c r="V87">
        <f t="shared" si="14"/>
        <v>2.0606850935958736</v>
      </c>
      <c r="W87">
        <f t="shared" si="15"/>
        <v>1.1989439493026794</v>
      </c>
      <c r="X87">
        <f t="shared" si="16"/>
        <v>0.58181813078995737</v>
      </c>
    </row>
    <row r="88" spans="1:24" x14ac:dyDescent="0.35">
      <c r="A88" t="s">
        <v>145</v>
      </c>
      <c r="B88">
        <v>1.0178872360130001E-2</v>
      </c>
      <c r="C88">
        <v>1364.3177191774171</v>
      </c>
      <c r="D88">
        <v>1433.8746004957691</v>
      </c>
      <c r="E88">
        <v>54406.218188767161</v>
      </c>
      <c r="F88">
        <v>53790.749750553034</v>
      </c>
      <c r="G88" s="9">
        <v>86.921212267365405</v>
      </c>
      <c r="H88">
        <v>89.394140515015167</v>
      </c>
      <c r="I88" s="3">
        <f t="shared" si="13"/>
        <v>-2.7663202905725055E-2</v>
      </c>
      <c r="J88" s="3"/>
      <c r="K88">
        <f t="shared" si="17"/>
        <v>81.110256701486776</v>
      </c>
      <c r="L88">
        <f t="shared" si="18"/>
        <v>480.4158320454469</v>
      </c>
      <c r="M88">
        <f t="shared" si="19"/>
        <v>506.58910470268017</v>
      </c>
      <c r="N88">
        <f t="shared" si="20"/>
        <v>238.3844318957243</v>
      </c>
      <c r="O88">
        <f t="shared" si="21"/>
        <v>242.35113186261387</v>
      </c>
      <c r="P88">
        <f t="shared" si="22"/>
        <v>270.22359381260645</v>
      </c>
      <c r="Q88">
        <f t="shared" si="23"/>
        <v>284.40773206087471</v>
      </c>
      <c r="R88" s="6"/>
      <c r="S88" s="3">
        <f t="shared" si="24"/>
        <v>-4.8509738086093712E-2</v>
      </c>
      <c r="T88" s="3">
        <f t="shared" si="25"/>
        <v>1.1441901090211148E-2</v>
      </c>
      <c r="V88">
        <f t="shared" si="14"/>
        <v>2.0152986846707908</v>
      </c>
      <c r="W88">
        <f t="shared" si="15"/>
        <v>1.133562253473035</v>
      </c>
      <c r="X88">
        <f t="shared" si="16"/>
        <v>0.56247853585941676</v>
      </c>
    </row>
    <row r="89" spans="1:24" x14ac:dyDescent="0.35">
      <c r="A89" t="s">
        <v>146</v>
      </c>
      <c r="B89">
        <v>1.0178325639684E-2</v>
      </c>
      <c r="C89">
        <v>1371.108374689652</v>
      </c>
      <c r="D89">
        <v>1426.9946978524649</v>
      </c>
      <c r="E89">
        <v>55032.409497910536</v>
      </c>
      <c r="F89">
        <v>54659.999645973694</v>
      </c>
      <c r="G89" s="9">
        <v>87.624118987480401</v>
      </c>
      <c r="H89">
        <v>89.892267054083348</v>
      </c>
      <c r="I89" s="3">
        <f t="shared" si="13"/>
        <v>-2.5231848533070419E-2</v>
      </c>
      <c r="J89" s="3"/>
      <c r="K89">
        <f t="shared" si="17"/>
        <v>81.10590016432333</v>
      </c>
      <c r="L89">
        <f t="shared" si="18"/>
        <v>482.80701876990821</v>
      </c>
      <c r="M89">
        <f t="shared" si="19"/>
        <v>504.15842930100416</v>
      </c>
      <c r="N89">
        <f t="shared" si="20"/>
        <v>241.12813040037432</v>
      </c>
      <c r="O89">
        <f t="shared" si="21"/>
        <v>246.26748731412883</v>
      </c>
      <c r="P89">
        <f t="shared" si="22"/>
        <v>272.408813911013</v>
      </c>
      <c r="Q89">
        <f t="shared" si="23"/>
        <v>285.99252317178559</v>
      </c>
      <c r="R89" s="6"/>
      <c r="S89" s="3">
        <f t="shared" si="24"/>
        <v>-3.9163651586735515E-2</v>
      </c>
      <c r="T89" s="3">
        <f t="shared" si="25"/>
        <v>6.8132062632435542E-3</v>
      </c>
      <c r="V89">
        <f t="shared" si="14"/>
        <v>2.0022840884149233</v>
      </c>
      <c r="W89">
        <f t="shared" si="15"/>
        <v>1.1297263967447497</v>
      </c>
      <c r="X89">
        <f t="shared" si="16"/>
        <v>0.56421883551952901</v>
      </c>
    </row>
    <row r="90" spans="1:24" x14ac:dyDescent="0.35">
      <c r="A90" t="s">
        <v>147</v>
      </c>
      <c r="B90">
        <v>1.0179864159092999E-2</v>
      </c>
      <c r="C90">
        <v>1333.3106896551074</v>
      </c>
      <c r="D90">
        <v>1424.1822558221868</v>
      </c>
      <c r="E90">
        <v>55171.126906855512</v>
      </c>
      <c r="F90">
        <v>55759.509431132523</v>
      </c>
      <c r="G90" s="9">
        <v>85.640098305639299</v>
      </c>
      <c r="H90">
        <v>90.716072648199656</v>
      </c>
      <c r="I90" s="3">
        <f t="shared" si="13"/>
        <v>-5.5954520454662725E-2</v>
      </c>
      <c r="J90" s="3"/>
      <c r="K90">
        <f t="shared" si="17"/>
        <v>81.118159842978201</v>
      </c>
      <c r="L90">
        <f t="shared" si="18"/>
        <v>469.49735779430296</v>
      </c>
      <c r="M90">
        <f t="shared" si="19"/>
        <v>503.16479116161997</v>
      </c>
      <c r="N90">
        <f t="shared" si="20"/>
        <v>241.73592987304971</v>
      </c>
      <c r="O90">
        <f t="shared" si="21"/>
        <v>251.22126546674738</v>
      </c>
      <c r="P90">
        <f t="shared" si="22"/>
        <v>266.24082355675364</v>
      </c>
      <c r="Q90">
        <f t="shared" si="23"/>
        <v>288.61346319460876</v>
      </c>
      <c r="R90" s="6"/>
      <c r="S90" s="3">
        <f t="shared" si="24"/>
        <v>-6.3806135623153737E-2</v>
      </c>
      <c r="T90" s="3">
        <f t="shared" si="25"/>
        <v>-1.0552146715058774E-2</v>
      </c>
      <c r="V90">
        <f t="shared" si="14"/>
        <v>1.9421910430975844</v>
      </c>
      <c r="W90">
        <f t="shared" si="15"/>
        <v>1.1013705066374408</v>
      </c>
      <c r="X90">
        <f t="shared" si="16"/>
        <v>0.56707629795309633</v>
      </c>
    </row>
    <row r="91" spans="1:24" x14ac:dyDescent="0.35">
      <c r="A91" t="s">
        <v>148</v>
      </c>
      <c r="B91">
        <v>1.0183791495221899E-2</v>
      </c>
      <c r="C91">
        <v>1285.2060557261327</v>
      </c>
      <c r="D91">
        <v>1417.0443732627828</v>
      </c>
      <c r="E91">
        <v>56062.20467390171</v>
      </c>
      <c r="F91">
        <v>56726.34972533043</v>
      </c>
      <c r="G91" s="9">
        <v>84.6397399222963</v>
      </c>
      <c r="H91">
        <v>91.304807030103149</v>
      </c>
      <c r="I91" s="3">
        <f t="shared" si="13"/>
        <v>-7.2997986903464776E-2</v>
      </c>
      <c r="J91" s="3"/>
      <c r="K91">
        <f t="shared" si="17"/>
        <v>81.149454787083769</v>
      </c>
      <c r="L91">
        <f t="shared" si="18"/>
        <v>452.55832122724604</v>
      </c>
      <c r="M91">
        <f t="shared" si="19"/>
        <v>500.64297123818244</v>
      </c>
      <c r="N91">
        <f t="shared" si="20"/>
        <v>245.64024585647667</v>
      </c>
      <c r="O91">
        <f t="shared" si="21"/>
        <v>255.57730885182474</v>
      </c>
      <c r="P91">
        <f t="shared" si="22"/>
        <v>263.13087570402439</v>
      </c>
      <c r="Q91">
        <f t="shared" si="23"/>
        <v>290.48652343523275</v>
      </c>
      <c r="R91" s="6"/>
      <c r="S91" s="3">
        <f t="shared" si="24"/>
        <v>-9.303753645560775E-2</v>
      </c>
      <c r="T91" s="3">
        <f t="shared" si="25"/>
        <v>-1.170787569876286E-2</v>
      </c>
      <c r="V91">
        <f t="shared" si="14"/>
        <v>1.8423622710900069</v>
      </c>
      <c r="W91">
        <f t="shared" si="15"/>
        <v>1.0712042515124627</v>
      </c>
      <c r="X91">
        <f t="shared" si="16"/>
        <v>0.58142975913130268</v>
      </c>
    </row>
    <row r="92" spans="1:24" x14ac:dyDescent="0.35">
      <c r="A92" t="s">
        <v>149</v>
      </c>
      <c r="B92">
        <v>1.0190285327961599E-2</v>
      </c>
      <c r="C92">
        <v>1278.1738698422707</v>
      </c>
      <c r="D92">
        <v>1407.4516951539242</v>
      </c>
      <c r="E92">
        <v>57103.696095362</v>
      </c>
      <c r="F92">
        <v>57725.577111111517</v>
      </c>
      <c r="G92" s="9">
        <v>86.079374189889094</v>
      </c>
      <c r="H92">
        <v>91.851707762097789</v>
      </c>
      <c r="I92" s="3">
        <f t="shared" si="13"/>
        <v>-6.2844052798228134E-2</v>
      </c>
      <c r="J92" s="3"/>
      <c r="K92">
        <f t="shared" si="17"/>
        <v>81.201200837319817</v>
      </c>
      <c r="L92">
        <f t="shared" si="18"/>
        <v>450.08208465492424</v>
      </c>
      <c r="M92">
        <f t="shared" si="19"/>
        <v>497.25386997842963</v>
      </c>
      <c r="N92">
        <f t="shared" si="20"/>
        <v>250.20360918321387</v>
      </c>
      <c r="O92">
        <f t="shared" si="21"/>
        <v>260.07927041687384</v>
      </c>
      <c r="P92">
        <f t="shared" si="22"/>
        <v>267.60645922865456</v>
      </c>
      <c r="Q92">
        <f t="shared" si="23"/>
        <v>292.2264897904426</v>
      </c>
      <c r="R92" s="6"/>
      <c r="S92" s="3">
        <f t="shared" si="24"/>
        <v>-9.1852406556315325E-2</v>
      </c>
      <c r="T92" s="3">
        <f t="shared" si="25"/>
        <v>-1.0773058440845196E-2</v>
      </c>
      <c r="V92">
        <f t="shared" si="14"/>
        <v>1.7988632782884739</v>
      </c>
      <c r="W92">
        <f t="shared" si="15"/>
        <v>1.0695547522365967</v>
      </c>
      <c r="X92">
        <f t="shared" si="16"/>
        <v>0.59457256432196615</v>
      </c>
    </row>
    <row r="93" spans="1:24" x14ac:dyDescent="0.35">
      <c r="A93" t="s">
        <v>150</v>
      </c>
      <c r="B93">
        <v>1.01993928950182E-2</v>
      </c>
      <c r="C93">
        <v>1270.5681123602246</v>
      </c>
      <c r="D93">
        <v>1401.7510163881568</v>
      </c>
      <c r="E93">
        <v>58837.571443778783</v>
      </c>
      <c r="F93">
        <v>59359.991992293362</v>
      </c>
      <c r="G93" s="9">
        <v>87.080354963275198</v>
      </c>
      <c r="H93">
        <v>93.03721002759444</v>
      </c>
      <c r="I93" s="3">
        <f t="shared" si="13"/>
        <v>-6.4026587454121472E-2</v>
      </c>
      <c r="J93" s="3"/>
      <c r="K93">
        <f t="shared" si="17"/>
        <v>81.273774406940404</v>
      </c>
      <c r="L93">
        <f t="shared" si="18"/>
        <v>447.40387689018439</v>
      </c>
      <c r="M93">
        <f t="shared" si="19"/>
        <v>495.23981536643697</v>
      </c>
      <c r="N93">
        <f t="shared" si="20"/>
        <v>257.80069833350649</v>
      </c>
      <c r="O93">
        <f t="shared" si="21"/>
        <v>267.4430327407751</v>
      </c>
      <c r="P93">
        <f t="shared" si="22"/>
        <v>270.71834198852343</v>
      </c>
      <c r="Q93">
        <f t="shared" si="23"/>
        <v>295.99816888194084</v>
      </c>
      <c r="R93" s="6"/>
      <c r="S93" s="3">
        <f t="shared" si="24"/>
        <v>-9.3585025082376316E-2</v>
      </c>
      <c r="T93" s="3">
        <f t="shared" si="25"/>
        <v>-8.8008864385022978E-3</v>
      </c>
      <c r="V93">
        <f t="shared" si="14"/>
        <v>1.735464177491854</v>
      </c>
      <c r="W93">
        <f t="shared" si="15"/>
        <v>1.0501070933419501</v>
      </c>
      <c r="X93">
        <f t="shared" si="16"/>
        <v>0.60508716167198406</v>
      </c>
    </row>
    <row r="94" spans="1:24" x14ac:dyDescent="0.35">
      <c r="A94" t="s">
        <v>151</v>
      </c>
      <c r="B94">
        <v>1.02110921407678E-2</v>
      </c>
      <c r="C94">
        <v>1279.9530085861218</v>
      </c>
      <c r="D94">
        <v>1390.1710224766998</v>
      </c>
      <c r="E94">
        <v>59766.349392711891</v>
      </c>
      <c r="F94">
        <v>60672.407234509279</v>
      </c>
      <c r="G94" s="9">
        <v>88.605183158555107</v>
      </c>
      <c r="H94">
        <v>93.778206807595225</v>
      </c>
      <c r="I94" s="3">
        <f t="shared" si="13"/>
        <v>-5.51623220910335E-2</v>
      </c>
      <c r="J94" s="3"/>
      <c r="K94">
        <f t="shared" si="17"/>
        <v>81.366999745896479</v>
      </c>
      <c r="L94">
        <f t="shared" si="18"/>
        <v>450.70857099893129</v>
      </c>
      <c r="M94">
        <f t="shared" si="19"/>
        <v>491.14859375888551</v>
      </c>
      <c r="N94">
        <f t="shared" si="20"/>
        <v>261.8702001493744</v>
      </c>
      <c r="O94">
        <f t="shared" si="21"/>
        <v>273.35604419534218</v>
      </c>
      <c r="P94">
        <f t="shared" si="22"/>
        <v>275.45877926645625</v>
      </c>
      <c r="Q94">
        <f t="shared" si="23"/>
        <v>298.35565240882852</v>
      </c>
      <c r="R94" s="6"/>
      <c r="S94" s="3">
        <f t="shared" si="24"/>
        <v>-7.9283780274901683E-2</v>
      </c>
      <c r="T94" s="3">
        <f t="shared" si="25"/>
        <v>-1.4933606281605449E-2</v>
      </c>
      <c r="V94">
        <f t="shared" si="14"/>
        <v>1.7211143946193224</v>
      </c>
      <c r="W94">
        <f t="shared" si="15"/>
        <v>1.0518905133510064</v>
      </c>
      <c r="X94">
        <f t="shared" si="16"/>
        <v>0.61116827367170123</v>
      </c>
    </row>
    <row r="95" spans="1:24" x14ac:dyDescent="0.35">
      <c r="A95" t="s">
        <v>152</v>
      </c>
      <c r="B95">
        <v>1.0225280230902301E-2</v>
      </c>
      <c r="C95">
        <v>1309.4873623497876</v>
      </c>
      <c r="D95">
        <v>1380.3375333766014</v>
      </c>
      <c r="E95">
        <v>59822.779477288706</v>
      </c>
      <c r="F95">
        <v>60521.910585993064</v>
      </c>
      <c r="G95" s="9">
        <v>89.333085035364903</v>
      </c>
      <c r="H95">
        <v>93.459656910710606</v>
      </c>
      <c r="I95" s="3">
        <f t="shared" si="13"/>
        <v>-4.4153509778964241E-2</v>
      </c>
      <c r="J95" s="3"/>
      <c r="K95">
        <f t="shared" si="17"/>
        <v>81.480057419889988</v>
      </c>
      <c r="L95">
        <f t="shared" si="18"/>
        <v>461.10847341011657</v>
      </c>
      <c r="M95">
        <f t="shared" si="19"/>
        <v>487.67441377299275</v>
      </c>
      <c r="N95">
        <f t="shared" si="20"/>
        <v>262.11745228527917</v>
      </c>
      <c r="O95">
        <f t="shared" si="21"/>
        <v>272.67799019389076</v>
      </c>
      <c r="P95">
        <f t="shared" si="22"/>
        <v>277.72170515029524</v>
      </c>
      <c r="Q95">
        <f t="shared" si="23"/>
        <v>297.34218493546581</v>
      </c>
      <c r="R95" s="6"/>
      <c r="S95" s="3">
        <f t="shared" si="24"/>
        <v>-5.1328149321201888E-2</v>
      </c>
      <c r="T95" s="3">
        <f t="shared" si="25"/>
        <v>-1.1551702547641707E-2</v>
      </c>
      <c r="V95">
        <f t="shared" si="14"/>
        <v>1.7591673861848114</v>
      </c>
      <c r="W95">
        <f t="shared" si="15"/>
        <v>1.0595315295832837</v>
      </c>
      <c r="X95">
        <f t="shared" si="16"/>
        <v>0.60229148056293802</v>
      </c>
    </row>
    <row r="96" spans="1:24" x14ac:dyDescent="0.35">
      <c r="A96" t="s">
        <v>153</v>
      </c>
      <c r="B96">
        <v>1.02418047272755E-2</v>
      </c>
      <c r="C96">
        <v>1331.5061180405394</v>
      </c>
      <c r="D96">
        <v>1371.1396749490489</v>
      </c>
      <c r="E96">
        <v>59862.032147238591</v>
      </c>
      <c r="F96">
        <v>60423.76550214336</v>
      </c>
      <c r="G96" s="9">
        <v>90.562239981071997</v>
      </c>
      <c r="H96">
        <v>93.22260468463233</v>
      </c>
      <c r="I96" s="3">
        <f t="shared" si="13"/>
        <v>-2.8537764124486987E-2</v>
      </c>
      <c r="J96" s="3"/>
      <c r="K96">
        <f t="shared" si="17"/>
        <v>81.611732726866322</v>
      </c>
      <c r="L96">
        <f t="shared" si="18"/>
        <v>468.86191579900219</v>
      </c>
      <c r="M96">
        <f t="shared" si="19"/>
        <v>484.42480263936585</v>
      </c>
      <c r="N96">
        <f t="shared" si="20"/>
        <v>262.2894404465207</v>
      </c>
      <c r="O96">
        <f t="shared" si="21"/>
        <v>272.23580315861</v>
      </c>
      <c r="P96">
        <f t="shared" si="22"/>
        <v>281.54294346620645</v>
      </c>
      <c r="Q96">
        <f t="shared" si="23"/>
        <v>296.5880025515815</v>
      </c>
      <c r="R96" s="6"/>
      <c r="S96" s="3">
        <f t="shared" si="24"/>
        <v>-2.890555764129743E-2</v>
      </c>
      <c r="T96" s="3">
        <f t="shared" si="25"/>
        <v>-9.2965632021864142E-3</v>
      </c>
      <c r="V96">
        <f t="shared" si="14"/>
        <v>1.787574501668131</v>
      </c>
      <c r="W96">
        <f t="shared" si="15"/>
        <v>1.0734055590911653</v>
      </c>
      <c r="X96">
        <f t="shared" si="16"/>
        <v>0.60048157885978082</v>
      </c>
    </row>
    <row r="97" spans="1:24" x14ac:dyDescent="0.35">
      <c r="A97" t="s">
        <v>154</v>
      </c>
      <c r="B97">
        <v>1.02604318990969E-2</v>
      </c>
      <c r="C97">
        <v>1335.917705932126</v>
      </c>
      <c r="D97">
        <v>1366.4496433410814</v>
      </c>
      <c r="E97">
        <v>60811.040865064104</v>
      </c>
      <c r="F97">
        <v>61059.757651656408</v>
      </c>
      <c r="G97" s="9">
        <v>91.703060421297906</v>
      </c>
      <c r="H97">
        <v>93.721665159002441</v>
      </c>
      <c r="I97" s="3">
        <f t="shared" si="13"/>
        <v>-2.1538293566166312E-2</v>
      </c>
      <c r="J97" s="3"/>
      <c r="K97">
        <f t="shared" si="17"/>
        <v>81.760163185035182</v>
      </c>
      <c r="L97">
        <f t="shared" si="18"/>
        <v>470.41536382491802</v>
      </c>
      <c r="M97">
        <f t="shared" si="19"/>
        <v>482.76781051991134</v>
      </c>
      <c r="N97">
        <f t="shared" si="20"/>
        <v>266.44758471006804</v>
      </c>
      <c r="O97">
        <f t="shared" si="21"/>
        <v>275.1012292403247</v>
      </c>
      <c r="P97">
        <f t="shared" si="22"/>
        <v>285.08956449473607</v>
      </c>
      <c r="Q97">
        <f t="shared" si="23"/>
        <v>298.17576498051824</v>
      </c>
      <c r="R97" s="6"/>
      <c r="S97" s="3">
        <f t="shared" si="24"/>
        <v>-2.2343990177568718E-2</v>
      </c>
      <c r="T97" s="3">
        <f t="shared" si="25"/>
        <v>-4.0733339953824554E-3</v>
      </c>
      <c r="V97">
        <f t="shared" si="14"/>
        <v>1.7655080804609102</v>
      </c>
      <c r="W97">
        <f t="shared" si="15"/>
        <v>1.0699649043730424</v>
      </c>
      <c r="X97">
        <f t="shared" si="16"/>
        <v>0.60603795372814906</v>
      </c>
    </row>
    <row r="98" spans="1:24" x14ac:dyDescent="0.35">
      <c r="A98" t="s">
        <v>155</v>
      </c>
      <c r="B98">
        <v>1.0280865616996499E-2</v>
      </c>
      <c r="C98">
        <v>1336.5662026109858</v>
      </c>
      <c r="D98">
        <v>1365.947642532557</v>
      </c>
      <c r="E98">
        <v>60486.393064302501</v>
      </c>
      <c r="F98">
        <v>61313.764915095424</v>
      </c>
      <c r="G98" s="9">
        <v>92.100158652691306</v>
      </c>
      <c r="H98">
        <v>94.086150763397384</v>
      </c>
      <c r="I98" s="3">
        <f t="shared" si="13"/>
        <v>-2.1108230006139171E-2</v>
      </c>
      <c r="J98" s="3"/>
      <c r="K98">
        <f t="shared" si="17"/>
        <v>81.92298909006314</v>
      </c>
      <c r="L98">
        <f t="shared" si="18"/>
        <v>470.64371831095445</v>
      </c>
      <c r="M98">
        <f t="shared" si="19"/>
        <v>482.59045321121607</v>
      </c>
      <c r="N98">
        <f t="shared" si="20"/>
        <v>265.02511896760018</v>
      </c>
      <c r="O98">
        <f t="shared" si="21"/>
        <v>276.24564436897117</v>
      </c>
      <c r="P98">
        <f t="shared" si="22"/>
        <v>286.32407685811279</v>
      </c>
      <c r="Q98">
        <f t="shared" si="23"/>
        <v>299.33537704812784</v>
      </c>
      <c r="R98" s="6"/>
      <c r="S98" s="3">
        <f t="shared" si="24"/>
        <v>-2.1509931278988148E-2</v>
      </c>
      <c r="T98" s="3">
        <f t="shared" si="25"/>
        <v>-1.3494063721884109E-2</v>
      </c>
      <c r="V98">
        <f t="shared" si="14"/>
        <v>1.7758457015106237</v>
      </c>
      <c r="W98">
        <f t="shared" si="15"/>
        <v>1.0803658082429404</v>
      </c>
      <c r="X98">
        <f t="shared" si="16"/>
        <v>0.60836693600346403</v>
      </c>
    </row>
    <row r="99" spans="1:24" x14ac:dyDescent="0.35">
      <c r="A99" t="s">
        <v>156</v>
      </c>
      <c r="B99">
        <v>1.0302756859792201E-2</v>
      </c>
      <c r="C99">
        <v>1356.6233819417434</v>
      </c>
      <c r="D99">
        <v>1367.289888778419</v>
      </c>
      <c r="E99">
        <v>60489.445893788587</v>
      </c>
      <c r="F99">
        <v>61117.112557840708</v>
      </c>
      <c r="G99" s="9">
        <v>92.325115760283097</v>
      </c>
      <c r="H99">
        <v>94.181405205860884</v>
      </c>
      <c r="I99" s="3">
        <f t="shared" si="13"/>
        <v>-1.9709723395189584E-2</v>
      </c>
      <c r="J99" s="3"/>
      <c r="K99">
        <f t="shared" si="17"/>
        <v>82.097429269667799</v>
      </c>
      <c r="L99">
        <f t="shared" si="18"/>
        <v>477.70643278077773</v>
      </c>
      <c r="M99">
        <f t="shared" si="19"/>
        <v>483.0646699410101</v>
      </c>
      <c r="N99">
        <f t="shared" si="20"/>
        <v>265.03849514126091</v>
      </c>
      <c r="O99">
        <f t="shared" si="21"/>
        <v>275.35963847418179</v>
      </c>
      <c r="P99">
        <f t="shared" si="22"/>
        <v>287.02343109491471</v>
      </c>
      <c r="Q99">
        <f t="shared" si="23"/>
        <v>299.63842934880091</v>
      </c>
      <c r="R99" s="6"/>
      <c r="S99" s="3">
        <f t="shared" si="24"/>
        <v>-7.8012036249353045E-3</v>
      </c>
      <c r="T99" s="3">
        <f t="shared" si="25"/>
        <v>-1.0269900487496098E-2</v>
      </c>
      <c r="V99">
        <f t="shared" si="14"/>
        <v>1.8024039584369376</v>
      </c>
      <c r="W99">
        <f t="shared" si="15"/>
        <v>1.0829499727650362</v>
      </c>
      <c r="X99">
        <f t="shared" si="16"/>
        <v>0.60083643719035162</v>
      </c>
    </row>
    <row r="100" spans="1:24" x14ac:dyDescent="0.35">
      <c r="A100" t="s">
        <v>157</v>
      </c>
      <c r="B100">
        <v>1.03257334202916E-2</v>
      </c>
      <c r="C100">
        <v>1358.1866775527742</v>
      </c>
      <c r="D100">
        <v>1369.9454743130004</v>
      </c>
      <c r="E100">
        <v>59896.190857566784</v>
      </c>
      <c r="F100">
        <v>60512.798457168894</v>
      </c>
      <c r="G100" s="9">
        <v>92.763026521963198</v>
      </c>
      <c r="H100">
        <v>94.014787441999474</v>
      </c>
      <c r="I100" s="3">
        <f t="shared" si="13"/>
        <v>-1.331451098380161E-2</v>
      </c>
      <c r="J100" s="3"/>
      <c r="K100">
        <f t="shared" si="17"/>
        <v>82.280517794043391</v>
      </c>
      <c r="L100">
        <f t="shared" si="18"/>
        <v>478.25691449859875</v>
      </c>
      <c r="M100">
        <f t="shared" si="19"/>
        <v>484.00289054827931</v>
      </c>
      <c r="N100">
        <f t="shared" si="20"/>
        <v>262.43910908784449</v>
      </c>
      <c r="O100">
        <f t="shared" si="21"/>
        <v>272.63693602111096</v>
      </c>
      <c r="P100">
        <f t="shared" si="22"/>
        <v>288.3848228277684</v>
      </c>
      <c r="Q100">
        <f t="shared" si="23"/>
        <v>299.10833442235639</v>
      </c>
      <c r="R100" s="6"/>
      <c r="S100" s="3">
        <f t="shared" si="24"/>
        <v>-8.5834049461881445E-3</v>
      </c>
      <c r="T100" s="3">
        <f t="shared" si="25"/>
        <v>-1.0189705571765018E-2</v>
      </c>
      <c r="V100">
        <f t="shared" si="14"/>
        <v>1.8223538258488563</v>
      </c>
      <c r="W100">
        <f t="shared" si="15"/>
        <v>1.0988637472139844</v>
      </c>
      <c r="X100">
        <f t="shared" si="16"/>
        <v>0.6029914342798558</v>
      </c>
    </row>
    <row r="101" spans="1:24" x14ac:dyDescent="0.35">
      <c r="A101" t="s">
        <v>158</v>
      </c>
      <c r="B101">
        <v>1.0349351628264499E-2</v>
      </c>
      <c r="C101">
        <v>1393.2761189018304</v>
      </c>
      <c r="D101">
        <v>1375.1880614794591</v>
      </c>
      <c r="E101">
        <v>62059.195698981282</v>
      </c>
      <c r="F101">
        <v>61787.884977800561</v>
      </c>
      <c r="G101" s="9">
        <v>96.904418654398995</v>
      </c>
      <c r="H101">
        <v>95.399446319317491</v>
      </c>
      <c r="I101" s="3">
        <f t="shared" si="13"/>
        <v>1.5775482910499468E-2</v>
      </c>
      <c r="J101" s="3"/>
      <c r="K101">
        <f t="shared" si="17"/>
        <v>82.468719280783162</v>
      </c>
      <c r="L101">
        <f t="shared" si="18"/>
        <v>490.61292433762702</v>
      </c>
      <c r="M101">
        <f t="shared" si="19"/>
        <v>485.85510101219552</v>
      </c>
      <c r="N101">
        <f t="shared" si="20"/>
        <v>271.91645740342273</v>
      </c>
      <c r="O101">
        <f t="shared" si="21"/>
        <v>278.38176506571205</v>
      </c>
      <c r="P101">
        <f t="shared" si="22"/>
        <v>301.25972224785193</v>
      </c>
      <c r="Q101">
        <f t="shared" si="23"/>
        <v>303.51363088482225</v>
      </c>
      <c r="R101" s="6"/>
      <c r="S101" s="3">
        <f t="shared" si="24"/>
        <v>1.3153151869942592E-2</v>
      </c>
      <c r="T101" s="3">
        <f t="shared" si="25"/>
        <v>4.3910019136954581E-3</v>
      </c>
      <c r="V101">
        <f t="shared" si="14"/>
        <v>1.8042781559548644</v>
      </c>
      <c r="W101">
        <f t="shared" si="15"/>
        <v>1.1079127947040539</v>
      </c>
      <c r="X101">
        <f t="shared" si="16"/>
        <v>0.6140476683417595</v>
      </c>
    </row>
    <row r="102" spans="1:24" x14ac:dyDescent="0.35">
      <c r="A102" t="s">
        <v>159</v>
      </c>
      <c r="B102">
        <v>1.03731414538435E-2</v>
      </c>
      <c r="C102">
        <v>1442.30839121549</v>
      </c>
      <c r="D102">
        <v>1377.6893995567973</v>
      </c>
      <c r="E102">
        <v>61998.059685836502</v>
      </c>
      <c r="F102">
        <v>61940.847166399981</v>
      </c>
      <c r="G102" s="9">
        <v>101.184835464133</v>
      </c>
      <c r="H102">
        <v>95.824051483070619</v>
      </c>
      <c r="I102" s="3">
        <f t="shared" si="13"/>
        <v>5.5944033863037826E-2</v>
      </c>
      <c r="J102" s="3"/>
      <c r="K102">
        <f t="shared" si="17"/>
        <v>82.658288300938523</v>
      </c>
      <c r="L102">
        <f t="shared" si="18"/>
        <v>507.87860928002306</v>
      </c>
      <c r="M102">
        <f t="shared" si="19"/>
        <v>486.73882586283412</v>
      </c>
      <c r="N102">
        <f t="shared" si="20"/>
        <v>271.64858593124433</v>
      </c>
      <c r="O102">
        <f t="shared" si="21"/>
        <v>279.07092741632368</v>
      </c>
      <c r="P102">
        <f t="shared" si="22"/>
        <v>314.56682626964528</v>
      </c>
      <c r="Q102">
        <f t="shared" si="23"/>
        <v>304.8645135148094</v>
      </c>
      <c r="R102" s="6"/>
      <c r="S102" s="3">
        <f t="shared" si="24"/>
        <v>4.6903889715258495E-2</v>
      </c>
      <c r="T102" s="3">
        <f t="shared" si="25"/>
        <v>9.2366381885011783E-4</v>
      </c>
      <c r="V102">
        <f t="shared" si="14"/>
        <v>1.8696162453375325</v>
      </c>
      <c r="W102">
        <f t="shared" si="15"/>
        <v>1.1579917678984855</v>
      </c>
      <c r="X102">
        <f t="shared" si="16"/>
        <v>0.6193740404140673</v>
      </c>
    </row>
    <row r="103" spans="1:24" x14ac:dyDescent="0.35">
      <c r="A103" t="s">
        <v>160</v>
      </c>
      <c r="B103">
        <v>1.03966800430181E-2</v>
      </c>
      <c r="C103">
        <v>1490.605449058942</v>
      </c>
      <c r="D103">
        <v>1390.9558712007886</v>
      </c>
      <c r="E103">
        <v>62060.94794915375</v>
      </c>
      <c r="F103">
        <v>62035.802159458966</v>
      </c>
      <c r="G103" s="9">
        <v>101.856755249331</v>
      </c>
      <c r="H103">
        <v>96.576743218055839</v>
      </c>
      <c r="I103" s="3">
        <f t="shared" si="13"/>
        <v>5.467167203343859E-2</v>
      </c>
      <c r="J103" s="3"/>
      <c r="K103">
        <f t="shared" si="17"/>
        <v>82.845855345970037</v>
      </c>
      <c r="L103">
        <f t="shared" si="18"/>
        <v>524.88540388736612</v>
      </c>
      <c r="M103">
        <f t="shared" si="19"/>
        <v>491.42588147450982</v>
      </c>
      <c r="N103">
        <f t="shared" si="20"/>
        <v>271.924135003076</v>
      </c>
      <c r="O103">
        <f t="shared" si="21"/>
        <v>279.49874168086859</v>
      </c>
      <c r="P103">
        <f t="shared" si="22"/>
        <v>316.65571314056814</v>
      </c>
      <c r="Q103">
        <f t="shared" si="23"/>
        <v>307.25920457682764</v>
      </c>
      <c r="R103" s="6"/>
      <c r="S103" s="3">
        <f t="shared" si="24"/>
        <v>7.1641077852547363E-2</v>
      </c>
      <c r="T103" s="3">
        <f t="shared" si="25"/>
        <v>4.053431860226997E-4</v>
      </c>
      <c r="V103">
        <f t="shared" si="14"/>
        <v>1.9302641300354917</v>
      </c>
      <c r="W103">
        <f t="shared" si="15"/>
        <v>1.1645002130354709</v>
      </c>
      <c r="X103">
        <f t="shared" si="16"/>
        <v>0.60328542343791014</v>
      </c>
    </row>
    <row r="104" spans="1:24" x14ac:dyDescent="0.35">
      <c r="A104" t="s">
        <v>161</v>
      </c>
      <c r="B104">
        <v>1.04197477652445E-2</v>
      </c>
      <c r="C104">
        <v>1497.7756949328175</v>
      </c>
      <c r="D104">
        <v>1411.3139753199916</v>
      </c>
      <c r="E104">
        <v>62783.622429037001</v>
      </c>
      <c r="F104">
        <v>63054.729879129547</v>
      </c>
      <c r="G104" s="9">
        <v>100.363781062672</v>
      </c>
      <c r="H104">
        <v>98.294193075263337</v>
      </c>
      <c r="I104" s="3">
        <f t="shared" si="13"/>
        <v>2.1055038173251949E-2</v>
      </c>
      <c r="J104" s="3"/>
      <c r="K104">
        <f t="shared" si="17"/>
        <v>83.029670291781784</v>
      </c>
      <c r="L104">
        <f t="shared" si="18"/>
        <v>527.41025538569988</v>
      </c>
      <c r="M104">
        <f t="shared" si="19"/>
        <v>498.61841681590244</v>
      </c>
      <c r="N104">
        <f t="shared" si="20"/>
        <v>275.0905808812804</v>
      </c>
      <c r="O104">
        <f t="shared" si="21"/>
        <v>284.08946196815771</v>
      </c>
      <c r="P104">
        <f t="shared" si="22"/>
        <v>312.01430467806881</v>
      </c>
      <c r="Q104">
        <f t="shared" si="23"/>
        <v>312.72327656188821</v>
      </c>
      <c r="R104" s="6"/>
      <c r="S104" s="3">
        <f t="shared" si="24"/>
        <v>6.1263277431389485E-2</v>
      </c>
      <c r="T104" s="3">
        <f t="shared" si="25"/>
        <v>-4.2995577114077754E-3</v>
      </c>
      <c r="V104">
        <f t="shared" si="14"/>
        <v>1.9172239692689148</v>
      </c>
      <c r="W104">
        <f t="shared" si="15"/>
        <v>1.1342238751995781</v>
      </c>
      <c r="X104">
        <f t="shared" si="16"/>
        <v>0.59159696174260001</v>
      </c>
    </row>
    <row r="105" spans="1:24" x14ac:dyDescent="0.35">
      <c r="A105" t="s">
        <v>162</v>
      </c>
      <c r="B105">
        <v>1.0442246839951701E-2</v>
      </c>
      <c r="C105">
        <v>1472.7762637428395</v>
      </c>
      <c r="D105">
        <v>1421.6781916503862</v>
      </c>
      <c r="E105">
        <v>63567.144718699084</v>
      </c>
      <c r="F105">
        <v>63769.637164314496</v>
      </c>
      <c r="G105" s="9">
        <v>98.934247107662301</v>
      </c>
      <c r="H105">
        <v>99.426368842598578</v>
      </c>
      <c r="I105" s="3">
        <f t="shared" si="13"/>
        <v>-4.949609853653128E-3</v>
      </c>
      <c r="J105" s="3"/>
      <c r="K105">
        <f t="shared" si="17"/>
        <v>83.208953974736204</v>
      </c>
      <c r="L105">
        <f t="shared" si="18"/>
        <v>518.6072307185151</v>
      </c>
      <c r="M105">
        <f t="shared" si="19"/>
        <v>502.28010317951066</v>
      </c>
      <c r="N105">
        <f t="shared" si="20"/>
        <v>278.52363544961452</v>
      </c>
      <c r="O105">
        <f t="shared" si="21"/>
        <v>287.31043565870607</v>
      </c>
      <c r="P105">
        <f t="shared" si="22"/>
        <v>307.57012134556254</v>
      </c>
      <c r="Q105">
        <f t="shared" si="23"/>
        <v>316.32529723602858</v>
      </c>
      <c r="R105" s="6"/>
      <c r="S105" s="3">
        <f t="shared" si="24"/>
        <v>3.5942080558424516E-2</v>
      </c>
      <c r="T105" s="3">
        <f t="shared" si="25"/>
        <v>-3.1753739650995927E-3</v>
      </c>
      <c r="V105">
        <f t="shared" si="14"/>
        <v>1.861986433867054</v>
      </c>
      <c r="W105">
        <f t="shared" si="15"/>
        <v>1.1042873286105825</v>
      </c>
      <c r="X105">
        <f t="shared" si="16"/>
        <v>0.59306948134801973</v>
      </c>
    </row>
    <row r="106" spans="1:24" x14ac:dyDescent="0.35">
      <c r="A106" t="s">
        <v>163</v>
      </c>
      <c r="B106">
        <v>1.04640300998406E-2</v>
      </c>
      <c r="C106">
        <v>1456.3244585772775</v>
      </c>
      <c r="D106">
        <v>1425.0965720896647</v>
      </c>
      <c r="E106">
        <v>62750.435588812456</v>
      </c>
      <c r="F106">
        <v>63791.514823139616</v>
      </c>
      <c r="G106" s="9">
        <v>99.588237840563096</v>
      </c>
      <c r="H106">
        <v>99.770600363463856</v>
      </c>
      <c r="I106" s="3">
        <f t="shared" si="13"/>
        <v>-1.8278182374007424E-3</v>
      </c>
      <c r="J106" s="3"/>
      <c r="K106">
        <f t="shared" si="17"/>
        <v>83.382533693478365</v>
      </c>
      <c r="L106">
        <f t="shared" si="18"/>
        <v>512.81407304258278</v>
      </c>
      <c r="M106">
        <f t="shared" si="19"/>
        <v>503.48781986942799</v>
      </c>
      <c r="N106">
        <f t="shared" si="20"/>
        <v>274.94517055288929</v>
      </c>
      <c r="O106">
        <f t="shared" si="21"/>
        <v>287.40900419332138</v>
      </c>
      <c r="P106">
        <f t="shared" si="22"/>
        <v>309.60326977452138</v>
      </c>
      <c r="Q106">
        <f t="shared" si="23"/>
        <v>317.42047087480546</v>
      </c>
      <c r="R106" s="6"/>
      <c r="S106" s="3">
        <f t="shared" si="24"/>
        <v>2.1912821277664252E-2</v>
      </c>
      <c r="T106" s="3">
        <f t="shared" si="25"/>
        <v>-1.6320026843907431E-2</v>
      </c>
      <c r="V106">
        <f t="shared" si="14"/>
        <v>1.8651503207398084</v>
      </c>
      <c r="W106">
        <f t="shared" si="15"/>
        <v>1.1260545844538308</v>
      </c>
      <c r="X106">
        <f t="shared" si="16"/>
        <v>0.6037339574899161</v>
      </c>
    </row>
    <row r="107" spans="1:24" x14ac:dyDescent="0.35">
      <c r="A107" t="s">
        <v>164</v>
      </c>
      <c r="B107">
        <v>1.04848171664622E-2</v>
      </c>
      <c r="C107">
        <v>1463.329863293586</v>
      </c>
      <c r="D107">
        <v>1428.2094853206115</v>
      </c>
      <c r="E107">
        <v>61894.088825719562</v>
      </c>
      <c r="F107">
        <v>63170.237869791024</v>
      </c>
      <c r="G107" s="9">
        <v>100.227550784415</v>
      </c>
      <c r="H107">
        <v>99.589390474940572</v>
      </c>
      <c r="I107" s="3">
        <f t="shared" si="13"/>
        <v>6.4079146024596662E-3</v>
      </c>
      <c r="J107" s="3"/>
      <c r="K107">
        <f t="shared" si="17"/>
        <v>83.548175254753176</v>
      </c>
      <c r="L107">
        <f t="shared" si="18"/>
        <v>515.28087918919607</v>
      </c>
      <c r="M107">
        <f t="shared" si="19"/>
        <v>504.58761473721989</v>
      </c>
      <c r="N107">
        <f t="shared" si="20"/>
        <v>271.1930307530348</v>
      </c>
      <c r="O107">
        <f t="shared" si="21"/>
        <v>284.60987658230238</v>
      </c>
      <c r="P107">
        <f t="shared" si="22"/>
        <v>311.59078739826532</v>
      </c>
      <c r="Q107">
        <f t="shared" si="23"/>
        <v>316.84395105902115</v>
      </c>
      <c r="R107" s="6"/>
      <c r="S107" s="3">
        <f t="shared" si="24"/>
        <v>2.4590494835630139E-2</v>
      </c>
      <c r="T107" s="3">
        <f t="shared" si="25"/>
        <v>-2.0201745111391056E-2</v>
      </c>
      <c r="V107">
        <f t="shared" si="14"/>
        <v>1.900052069031386</v>
      </c>
      <c r="W107">
        <f t="shared" si="15"/>
        <v>1.1489631076914333</v>
      </c>
      <c r="X107">
        <f t="shared" si="16"/>
        <v>0.60470085342300917</v>
      </c>
    </row>
    <row r="108" spans="1:24" x14ac:dyDescent="0.35">
      <c r="A108" t="s">
        <v>165</v>
      </c>
      <c r="B108">
        <v>1.0504296029429899E-2</v>
      </c>
      <c r="C108">
        <v>1470.7117607681578</v>
      </c>
      <c r="D108">
        <v>1433.5611797781655</v>
      </c>
      <c r="E108">
        <v>62453.648342464563</v>
      </c>
      <c r="F108">
        <v>63553.420349233631</v>
      </c>
      <c r="G108" s="9">
        <v>101.350642193018</v>
      </c>
      <c r="H108">
        <v>100.26388596398439</v>
      </c>
      <c r="I108" s="3">
        <f t="shared" si="13"/>
        <v>1.0838959796790469E-2</v>
      </c>
      <c r="J108" s="3"/>
      <c r="K108">
        <f t="shared" si="17"/>
        <v>83.703392406483232</v>
      </c>
      <c r="L108">
        <f t="shared" si="18"/>
        <v>517.88025935370706</v>
      </c>
      <c r="M108">
        <f t="shared" si="19"/>
        <v>506.47837289902651</v>
      </c>
      <c r="N108">
        <f t="shared" si="20"/>
        <v>273.64477766638015</v>
      </c>
      <c r="O108">
        <f t="shared" si="21"/>
        <v>286.33628322347181</v>
      </c>
      <c r="P108">
        <f t="shared" si="22"/>
        <v>315.08229181584363</v>
      </c>
      <c r="Q108">
        <f t="shared" si="23"/>
        <v>318.98986052488846</v>
      </c>
      <c r="R108" s="6"/>
      <c r="S108" s="3">
        <f t="shared" si="24"/>
        <v>2.5914890493715204E-2</v>
      </c>
      <c r="T108" s="3">
        <f t="shared" si="25"/>
        <v>-1.7304686368187383E-2</v>
      </c>
      <c r="V108">
        <f t="shared" si="14"/>
        <v>1.8925274721854615</v>
      </c>
      <c r="W108">
        <f t="shared" si="15"/>
        <v>1.1514281197062819</v>
      </c>
      <c r="X108">
        <f t="shared" si="16"/>
        <v>0.6084076118465167</v>
      </c>
    </row>
    <row r="109" spans="1:24" x14ac:dyDescent="0.35">
      <c r="A109" t="s">
        <v>166</v>
      </c>
      <c r="B109">
        <v>1.0522184045753301E-2</v>
      </c>
      <c r="C109">
        <v>1488.1869913900723</v>
      </c>
      <c r="D109">
        <v>1439.8300920830222</v>
      </c>
      <c r="E109">
        <v>62783.427074289444</v>
      </c>
      <c r="F109">
        <v>63367.932656394391</v>
      </c>
      <c r="G109" s="9">
        <v>104.25033021058501</v>
      </c>
      <c r="H109">
        <v>100.50699448006121</v>
      </c>
      <c r="I109" s="3">
        <f t="shared" si="13"/>
        <v>3.7244529596061171E-2</v>
      </c>
      <c r="J109" s="3"/>
      <c r="K109">
        <f t="shared" si="17"/>
        <v>83.845932910434783</v>
      </c>
      <c r="L109">
        <f t="shared" si="18"/>
        <v>524.03379481059096</v>
      </c>
      <c r="M109">
        <f t="shared" si="19"/>
        <v>508.6931848992383</v>
      </c>
      <c r="N109">
        <f t="shared" si="20"/>
        <v>275.08972492157454</v>
      </c>
      <c r="O109">
        <f t="shared" si="21"/>
        <v>285.50057908261783</v>
      </c>
      <c r="P109">
        <f t="shared" si="22"/>
        <v>324.09693964003759</v>
      </c>
      <c r="Q109">
        <f t="shared" si="23"/>
        <v>319.76331101396698</v>
      </c>
      <c r="R109" s="6"/>
      <c r="S109" s="3">
        <f t="shared" si="24"/>
        <v>3.3585142839382964E-2</v>
      </c>
      <c r="T109" s="3">
        <f t="shared" si="25"/>
        <v>-9.2239963906407541E-3</v>
      </c>
      <c r="V109">
        <f t="shared" si="14"/>
        <v>1.9049559010609647</v>
      </c>
      <c r="W109">
        <f t="shared" si="15"/>
        <v>1.1781499281095815</v>
      </c>
      <c r="X109">
        <f t="shared" si="16"/>
        <v>0.61846572272534561</v>
      </c>
    </row>
    <row r="110" spans="1:24" x14ac:dyDescent="0.35">
      <c r="A110" t="s">
        <v>167</v>
      </c>
      <c r="B110">
        <v>1.0538242882423301E-2</v>
      </c>
      <c r="C110">
        <v>1523.7724278778253</v>
      </c>
      <c r="D110">
        <v>1450.1016031691188</v>
      </c>
      <c r="E110">
        <v>62132.606812539103</v>
      </c>
      <c r="F110">
        <v>63512.82501156153</v>
      </c>
      <c r="G110" s="9">
        <v>102.268243780757</v>
      </c>
      <c r="H110">
        <v>101.13422140744412</v>
      </c>
      <c r="I110" s="3">
        <f t="shared" si="13"/>
        <v>1.1213042999008216E-2</v>
      </c>
      <c r="J110" s="3"/>
      <c r="K110">
        <f t="shared" si="17"/>
        <v>83.973897612078247</v>
      </c>
      <c r="L110">
        <f t="shared" si="18"/>
        <v>536.5644589210533</v>
      </c>
      <c r="M110">
        <f t="shared" si="19"/>
        <v>512.32211842191191</v>
      </c>
      <c r="N110">
        <f t="shared" si="20"/>
        <v>272.23811303733567</v>
      </c>
      <c r="O110">
        <f t="shared" si="21"/>
        <v>286.15338326244125</v>
      </c>
      <c r="P110">
        <f t="shared" si="22"/>
        <v>317.93496255361794</v>
      </c>
      <c r="Q110">
        <f t="shared" si="23"/>
        <v>321.75883540602172</v>
      </c>
      <c r="R110" s="6"/>
      <c r="S110" s="3">
        <f t="shared" si="24"/>
        <v>5.080390542821478E-2</v>
      </c>
      <c r="T110" s="3">
        <f t="shared" si="25"/>
        <v>-2.1731330621353684E-2</v>
      </c>
      <c r="V110">
        <f t="shared" si="14"/>
        <v>1.9709380620319941</v>
      </c>
      <c r="W110">
        <f t="shared" si="15"/>
        <v>1.167856179307323</v>
      </c>
      <c r="X110">
        <f t="shared" si="16"/>
        <v>0.59253824450641979</v>
      </c>
    </row>
    <row r="111" spans="1:24" x14ac:dyDescent="0.35">
      <c r="A111" t="s">
        <v>168</v>
      </c>
      <c r="B111">
        <v>1.05524038551526E-2</v>
      </c>
      <c r="C111">
        <v>1536.0144975978919</v>
      </c>
      <c r="D111">
        <v>1462.5423104881252</v>
      </c>
      <c r="E111">
        <v>61470.042268226702</v>
      </c>
      <c r="F111">
        <v>63175.125565772752</v>
      </c>
      <c r="G111" s="9">
        <v>104.956869124459</v>
      </c>
      <c r="H111">
        <v>101.43286214695031</v>
      </c>
      <c r="I111" s="3">
        <f t="shared" si="13"/>
        <v>3.4742261067259493E-2</v>
      </c>
      <c r="J111" s="3"/>
      <c r="K111">
        <f t="shared" si="17"/>
        <v>84.086739201262063</v>
      </c>
      <c r="L111">
        <f t="shared" si="18"/>
        <v>540.87524667075002</v>
      </c>
      <c r="M111">
        <f t="shared" si="19"/>
        <v>516.71743080168653</v>
      </c>
      <c r="N111">
        <f t="shared" si="20"/>
        <v>269.33504280477229</v>
      </c>
      <c r="O111">
        <f t="shared" si="21"/>
        <v>284.63189781567178</v>
      </c>
      <c r="P111">
        <f t="shared" si="22"/>
        <v>326.29345162480161</v>
      </c>
      <c r="Q111">
        <f t="shared" si="23"/>
        <v>322.70896183415914</v>
      </c>
      <c r="R111" s="6"/>
      <c r="S111" s="3">
        <f t="shared" si="24"/>
        <v>5.0235939557362608E-2</v>
      </c>
      <c r="T111" s="3">
        <f t="shared" si="25"/>
        <v>-2.6989788817607607E-2</v>
      </c>
      <c r="V111">
        <f t="shared" si="14"/>
        <v>2.0081874272216553</v>
      </c>
      <c r="W111">
        <f t="shared" si="15"/>
        <v>1.2114778984081758</v>
      </c>
      <c r="X111">
        <f t="shared" si="16"/>
        <v>0.60326933730695953</v>
      </c>
    </row>
    <row r="112" spans="1:24" x14ac:dyDescent="0.35">
      <c r="A112" t="s">
        <v>169</v>
      </c>
      <c r="B112">
        <v>1.0564576962852E-2</v>
      </c>
      <c r="C112">
        <v>1557.1093813650837</v>
      </c>
      <c r="D112">
        <v>1475.4930150925015</v>
      </c>
      <c r="E112">
        <v>62590.306422155685</v>
      </c>
      <c r="F112">
        <v>64346.776532703094</v>
      </c>
      <c r="G112" s="9">
        <v>105.440075144811</v>
      </c>
      <c r="H112">
        <v>102.9399820291945</v>
      </c>
      <c r="I112" s="3">
        <f t="shared" si="13"/>
        <v>2.4286900641846472E-2</v>
      </c>
      <c r="J112" s="3"/>
      <c r="K112">
        <f t="shared" si="17"/>
        <v>84.183740505082369</v>
      </c>
      <c r="L112">
        <f t="shared" si="18"/>
        <v>548.30336696448012</v>
      </c>
      <c r="M112">
        <f t="shared" si="19"/>
        <v>521.29292565216485</v>
      </c>
      <c r="N112">
        <f t="shared" si="20"/>
        <v>274.24355405216204</v>
      </c>
      <c r="O112">
        <f t="shared" si="21"/>
        <v>289.91070391709763</v>
      </c>
      <c r="P112">
        <f t="shared" si="22"/>
        <v>327.79565878419754</v>
      </c>
      <c r="Q112">
        <f t="shared" si="23"/>
        <v>327.50386835916703</v>
      </c>
      <c r="R112" s="6"/>
      <c r="S112" s="3">
        <f t="shared" si="24"/>
        <v>5.531464089476934E-2</v>
      </c>
      <c r="T112" s="3">
        <f t="shared" si="25"/>
        <v>-2.7296940191785857E-2</v>
      </c>
      <c r="V112">
        <f t="shared" si="14"/>
        <v>1.9993300074436426</v>
      </c>
      <c r="W112">
        <f t="shared" si="15"/>
        <v>1.1952720636119298</v>
      </c>
      <c r="X112">
        <f t="shared" si="16"/>
        <v>0.59783630474301397</v>
      </c>
    </row>
    <row r="113" spans="1:24" x14ac:dyDescent="0.35">
      <c r="A113" t="s">
        <v>170</v>
      </c>
      <c r="B113">
        <v>1.0574823443898001E-2</v>
      </c>
      <c r="C113">
        <v>1576.3243205411004</v>
      </c>
      <c r="D113">
        <v>1488.5866317444154</v>
      </c>
      <c r="E113">
        <v>63839.511412904816</v>
      </c>
      <c r="F113">
        <v>65201.233356416684</v>
      </c>
      <c r="G113" s="9">
        <v>106.155689539538</v>
      </c>
      <c r="H113">
        <v>104.18089592433773</v>
      </c>
      <c r="I113" s="3">
        <f t="shared" si="13"/>
        <v>1.8955429377709328E-2</v>
      </c>
      <c r="J113" s="3"/>
      <c r="K113">
        <f t="shared" si="17"/>
        <v>84.26538950101471</v>
      </c>
      <c r="L113">
        <f t="shared" si="18"/>
        <v>555.06950425214541</v>
      </c>
      <c r="M113">
        <f t="shared" si="19"/>
        <v>525.91891144947215</v>
      </c>
      <c r="N113">
        <f t="shared" si="20"/>
        <v>279.71702807691082</v>
      </c>
      <c r="O113">
        <f t="shared" si="21"/>
        <v>293.76041003413491</v>
      </c>
      <c r="P113">
        <f t="shared" si="22"/>
        <v>330.02038492966761</v>
      </c>
      <c r="Q113">
        <f t="shared" si="23"/>
        <v>331.45183972023437</v>
      </c>
      <c r="R113" s="6"/>
      <c r="S113" s="3">
        <f t="shared" si="24"/>
        <v>5.8940263821843253E-2</v>
      </c>
      <c r="T113" s="3">
        <f t="shared" si="25"/>
        <v>-2.0884910812470903E-2</v>
      </c>
      <c r="V113">
        <f t="shared" si="14"/>
        <v>1.9843965455672004</v>
      </c>
      <c r="W113">
        <f t="shared" si="15"/>
        <v>1.1798365912815483</v>
      </c>
      <c r="X113">
        <f t="shared" si="16"/>
        <v>0.59455686612491832</v>
      </c>
    </row>
    <row r="114" spans="1:24" x14ac:dyDescent="0.35">
      <c r="A114" t="s">
        <v>171</v>
      </c>
      <c r="B114">
        <v>1.05832799348154E-2</v>
      </c>
      <c r="C114">
        <v>1568.5527690924127</v>
      </c>
      <c r="D114">
        <v>1503.5467415158014</v>
      </c>
      <c r="E114">
        <v>62532.322379676363</v>
      </c>
      <c r="F114">
        <v>65355.572442927783</v>
      </c>
      <c r="G114" s="9">
        <v>106.59177049582701</v>
      </c>
      <c r="H114">
        <v>104.91076696730971</v>
      </c>
      <c r="I114" s="3">
        <f t="shared" si="13"/>
        <v>1.602317452355578E-2</v>
      </c>
      <c r="J114" s="3"/>
      <c r="K114">
        <f t="shared" si="17"/>
        <v>84.332774976029668</v>
      </c>
      <c r="L114">
        <f t="shared" si="18"/>
        <v>552.33291562398006</v>
      </c>
      <c r="M114">
        <f t="shared" si="19"/>
        <v>531.20433083881051</v>
      </c>
      <c r="N114">
        <f t="shared" si="20"/>
        <v>273.98949314725786</v>
      </c>
      <c r="O114">
        <f t="shared" si="21"/>
        <v>294.45577591916276</v>
      </c>
      <c r="P114">
        <f t="shared" si="22"/>
        <v>331.37608810185969</v>
      </c>
      <c r="Q114">
        <f t="shared" si="23"/>
        <v>333.77392668066216</v>
      </c>
      <c r="R114" s="6"/>
      <c r="S114" s="3">
        <f t="shared" si="24"/>
        <v>4.3235122515097535E-2</v>
      </c>
      <c r="T114" s="3">
        <f t="shared" si="25"/>
        <v>-4.3198306704708922E-2</v>
      </c>
      <c r="V114">
        <f t="shared" si="14"/>
        <v>2.0158908623810778</v>
      </c>
      <c r="W114">
        <f t="shared" si="15"/>
        <v>1.2094481591079076</v>
      </c>
      <c r="X114">
        <f t="shared" si="16"/>
        <v>0.59995716121227072</v>
      </c>
    </row>
    <row r="115" spans="1:24" x14ac:dyDescent="0.35">
      <c r="A115" t="s">
        <v>9</v>
      </c>
      <c r="B115">
        <v>1.05900903081014E-2</v>
      </c>
      <c r="C115">
        <v>1549.1174029979604</v>
      </c>
      <c r="D115">
        <v>1516.476593259224</v>
      </c>
      <c r="E115">
        <v>62564.038084548891</v>
      </c>
      <c r="F115">
        <v>65544.351780303114</v>
      </c>
      <c r="G115" s="9">
        <v>105.560494294449</v>
      </c>
      <c r="H115">
        <v>105.58085039458354</v>
      </c>
      <c r="I115" s="3">
        <f t="shared" si="13"/>
        <v>-1.9280106248868807E-4</v>
      </c>
      <c r="J115" s="3"/>
      <c r="K115">
        <f t="shared" si="17"/>
        <v>84.387043376881635</v>
      </c>
      <c r="L115">
        <f t="shared" si="18"/>
        <v>545.48915962629087</v>
      </c>
      <c r="M115">
        <f t="shared" si="19"/>
        <v>535.77245835594078</v>
      </c>
      <c r="N115">
        <f t="shared" si="20"/>
        <v>274.12845759911477</v>
      </c>
      <c r="O115">
        <f t="shared" si="21"/>
        <v>295.30631037531646</v>
      </c>
      <c r="P115">
        <f t="shared" si="22"/>
        <v>328.17002189453871</v>
      </c>
      <c r="Q115">
        <f t="shared" si="23"/>
        <v>335.90579915848434</v>
      </c>
      <c r="R115" s="6"/>
      <c r="S115" s="3">
        <f t="shared" si="24"/>
        <v>2.1524110483357006E-2</v>
      </c>
      <c r="T115" s="3">
        <f t="shared" si="25"/>
        <v>-4.5470183391909669E-2</v>
      </c>
      <c r="V115">
        <f t="shared" si="14"/>
        <v>1.9899034357972925</v>
      </c>
      <c r="W115">
        <f t="shared" si="15"/>
        <v>1.1971395628485033</v>
      </c>
      <c r="X115">
        <f t="shared" si="16"/>
        <v>0.6016068625806692</v>
      </c>
    </row>
    <row r="116" spans="1:24" x14ac:dyDescent="0.35">
      <c r="A116" t="s">
        <v>10</v>
      </c>
      <c r="B116">
        <v>1.0595509320044201E-2</v>
      </c>
      <c r="C116">
        <v>1573.2322351357295</v>
      </c>
      <c r="D116">
        <v>1529.2601841217477</v>
      </c>
      <c r="E116">
        <v>63826.470178985932</v>
      </c>
      <c r="F116">
        <v>66612.662997379535</v>
      </c>
      <c r="G116" s="9">
        <v>106.92859389401499</v>
      </c>
      <c r="H116">
        <v>106.94018387285273</v>
      </c>
      <c r="I116" s="3">
        <f t="shared" si="13"/>
        <v>-1.083781457820698E-4</v>
      </c>
      <c r="J116" s="3"/>
      <c r="K116">
        <f t="shared" si="17"/>
        <v>84.430224726858143</v>
      </c>
      <c r="L116">
        <f t="shared" si="18"/>
        <v>553.98069131517605</v>
      </c>
      <c r="M116">
        <f t="shared" si="19"/>
        <v>540.28891178059325</v>
      </c>
      <c r="N116">
        <f t="shared" si="20"/>
        <v>279.65988705071078</v>
      </c>
      <c r="O116">
        <f t="shared" si="21"/>
        <v>300.11952517229628</v>
      </c>
      <c r="P116">
        <f t="shared" si="22"/>
        <v>332.42321603259506</v>
      </c>
      <c r="Q116">
        <f t="shared" si="23"/>
        <v>340.23052278624857</v>
      </c>
      <c r="R116" s="6"/>
      <c r="S116" s="3">
        <f t="shared" si="24"/>
        <v>2.8753806232936663E-2</v>
      </c>
      <c r="T116" s="3">
        <f t="shared" si="25"/>
        <v>-4.1826774265175559E-2</v>
      </c>
      <c r="V116">
        <f t="shared" si="14"/>
        <v>1.980908657145823</v>
      </c>
      <c r="W116">
        <f t="shared" si="15"/>
        <v>1.1886696356003201</v>
      </c>
      <c r="X116">
        <f t="shared" si="16"/>
        <v>0.60006282031853275</v>
      </c>
    </row>
    <row r="117" spans="1:24" x14ac:dyDescent="0.35">
      <c r="A117" t="s">
        <v>11</v>
      </c>
      <c r="B117">
        <v>1.05998723117391E-2</v>
      </c>
      <c r="C117">
        <v>1592.0769781442036</v>
      </c>
      <c r="D117">
        <v>1541.9074286143118</v>
      </c>
      <c r="E117">
        <v>64593.066622864761</v>
      </c>
      <c r="F117">
        <v>66855.560946483572</v>
      </c>
      <c r="G117" s="9">
        <v>106.693272266416</v>
      </c>
      <c r="H117">
        <v>107.62137901838102</v>
      </c>
      <c r="I117" s="3">
        <f t="shared" ref="I117:I180" si="26">(G117-H117)/H117</f>
        <v>-8.6238139710744961E-3</v>
      </c>
      <c r="J117" s="3"/>
      <c r="K117">
        <f t="shared" si="17"/>
        <v>84.464991188587817</v>
      </c>
      <c r="L117">
        <f t="shared" si="18"/>
        <v>560.61647179712804</v>
      </c>
      <c r="M117">
        <f t="shared" si="19"/>
        <v>544.75719391783787</v>
      </c>
      <c r="N117">
        <f t="shared" si="20"/>
        <v>283.01877990985582</v>
      </c>
      <c r="O117">
        <f t="shared" si="21"/>
        <v>301.21388792361421</v>
      </c>
      <c r="P117">
        <f t="shared" si="22"/>
        <v>331.69164022672578</v>
      </c>
      <c r="Q117">
        <f t="shared" si="23"/>
        <v>342.3977472297571</v>
      </c>
      <c r="R117" s="6"/>
      <c r="S117" s="3">
        <f t="shared" si="24"/>
        <v>3.2537329154045613E-2</v>
      </c>
      <c r="T117" s="3">
        <f t="shared" si="25"/>
        <v>-3.3841527788988079E-2</v>
      </c>
      <c r="V117">
        <f t="shared" si="14"/>
        <v>1.9808454830301003</v>
      </c>
      <c r="W117">
        <f t="shared" si="15"/>
        <v>1.1719774932687248</v>
      </c>
      <c r="X117">
        <f t="shared" si="16"/>
        <v>0.59165518123904859</v>
      </c>
    </row>
    <row r="118" spans="1:24" x14ac:dyDescent="0.35">
      <c r="A118" t="s">
        <v>12</v>
      </c>
      <c r="B118">
        <v>1.06035616690816E-2</v>
      </c>
      <c r="C118">
        <v>1567.4433523223188</v>
      </c>
      <c r="D118">
        <v>1553.0020379756511</v>
      </c>
      <c r="E118">
        <v>63673.356774475833</v>
      </c>
      <c r="F118">
        <v>66689.395037809125</v>
      </c>
      <c r="G118" s="9">
        <v>105.47579271826601</v>
      </c>
      <c r="H118">
        <v>107.91111209586029</v>
      </c>
      <c r="I118" s="3">
        <f t="shared" si="26"/>
        <v>-2.2567827634200677E-2</v>
      </c>
      <c r="J118" s="3"/>
      <c r="K118">
        <f t="shared" si="17"/>
        <v>84.494389800784376</v>
      </c>
      <c r="L118">
        <f t="shared" si="18"/>
        <v>551.94225780784393</v>
      </c>
      <c r="M118">
        <f t="shared" si="19"/>
        <v>548.6769287547919</v>
      </c>
      <c r="N118">
        <f t="shared" si="20"/>
        <v>278.98901057436535</v>
      </c>
      <c r="O118">
        <f t="shared" si="21"/>
        <v>300.46523697096939</v>
      </c>
      <c r="P118">
        <f t="shared" si="22"/>
        <v>327.9066987801836</v>
      </c>
      <c r="Q118">
        <f t="shared" si="23"/>
        <v>343.31953390385189</v>
      </c>
      <c r="R118" s="6"/>
      <c r="S118" s="3">
        <f t="shared" si="24"/>
        <v>9.2989667711524948E-3</v>
      </c>
      <c r="T118" s="3">
        <f t="shared" si="25"/>
        <v>-4.5225155538198614E-2</v>
      </c>
      <c r="V118">
        <f t="shared" si="14"/>
        <v>1.9783655874886945</v>
      </c>
      <c r="W118">
        <f t="shared" si="15"/>
        <v>1.1753391221579286</v>
      </c>
      <c r="X118">
        <f t="shared" si="16"/>
        <v>0.5940960202658423</v>
      </c>
    </row>
    <row r="119" spans="1:24" x14ac:dyDescent="0.35">
      <c r="A119" t="s">
        <v>13</v>
      </c>
      <c r="B119">
        <v>1.0606912069647201E-2</v>
      </c>
      <c r="C119">
        <v>1555.1821655214144</v>
      </c>
      <c r="D119">
        <v>1559.2672403320869</v>
      </c>
      <c r="E119">
        <v>63407.255953970584</v>
      </c>
      <c r="F119">
        <v>66628.199808011515</v>
      </c>
      <c r="G119" s="9">
        <v>106.23091919351801</v>
      </c>
      <c r="H119">
        <v>108.11309135928752</v>
      </c>
      <c r="I119" s="3">
        <f t="shared" si="26"/>
        <v>-1.7409290050865136E-2</v>
      </c>
      <c r="J119" s="3"/>
      <c r="K119">
        <f t="shared" si="17"/>
        <v>84.521087438824622</v>
      </c>
      <c r="L119">
        <f t="shared" si="18"/>
        <v>547.62473837961818</v>
      </c>
      <c r="M119">
        <f t="shared" si="19"/>
        <v>550.89043002710014</v>
      </c>
      <c r="N119">
        <f t="shared" si="20"/>
        <v>277.8230722857852</v>
      </c>
      <c r="O119">
        <f t="shared" si="21"/>
        <v>300.18952537976043</v>
      </c>
      <c r="P119">
        <f t="shared" si="22"/>
        <v>330.25426141308827</v>
      </c>
      <c r="Q119">
        <f t="shared" si="23"/>
        <v>343.96213154955569</v>
      </c>
      <c r="R119" s="6"/>
      <c r="S119" s="3">
        <f t="shared" si="24"/>
        <v>-2.6198682977540688E-3</v>
      </c>
      <c r="T119" s="3">
        <f t="shared" si="25"/>
        <v>-4.8342051313438605E-2</v>
      </c>
      <c r="V119">
        <f t="shared" si="14"/>
        <v>1.9711276456416804</v>
      </c>
      <c r="W119">
        <f t="shared" si="15"/>
        <v>1.1887215078860307</v>
      </c>
      <c r="X119">
        <f t="shared" si="16"/>
        <v>0.60306673213903128</v>
      </c>
    </row>
    <row r="120" spans="1:24" x14ac:dyDescent="0.35">
      <c r="A120" t="s">
        <v>14</v>
      </c>
      <c r="B120">
        <v>1.06102292549685E-2</v>
      </c>
      <c r="C120">
        <v>1552.7247981127878</v>
      </c>
      <c r="D120">
        <v>1562.441725233419</v>
      </c>
      <c r="E120">
        <v>64808.946916877176</v>
      </c>
      <c r="F120">
        <v>68046.549598447236</v>
      </c>
      <c r="G120" s="9">
        <v>106.058287660535</v>
      </c>
      <c r="H120">
        <v>109.40312722575904</v>
      </c>
      <c r="I120" s="3">
        <f t="shared" si="26"/>
        <v>-3.0573527924131316E-2</v>
      </c>
      <c r="J120" s="3"/>
      <c r="K120">
        <f t="shared" si="17"/>
        <v>84.547520401476845</v>
      </c>
      <c r="L120">
        <f t="shared" si="18"/>
        <v>546.7594280551516</v>
      </c>
      <c r="M120">
        <f t="shared" si="19"/>
        <v>552.01197821792653</v>
      </c>
      <c r="N120">
        <f t="shared" si="20"/>
        <v>283.96467365066093</v>
      </c>
      <c r="O120">
        <f t="shared" si="21"/>
        <v>306.57981885369861</v>
      </c>
      <c r="P120">
        <f t="shared" si="22"/>
        <v>329.71757868592431</v>
      </c>
      <c r="Q120">
        <f t="shared" si="23"/>
        <v>348.06638461297348</v>
      </c>
      <c r="R120" s="6"/>
      <c r="S120" s="3">
        <f t="shared" si="24"/>
        <v>-6.2190653025344655E-3</v>
      </c>
      <c r="T120" s="3">
        <f t="shared" si="25"/>
        <v>-4.7579233637497165E-2</v>
      </c>
      <c r="V120">
        <f t="shared" ref="V120:V183" si="27">L120/N120</f>
        <v>1.9254487575020902</v>
      </c>
      <c r="W120">
        <f t="shared" ref="W120:W183" si="28">P120/N120</f>
        <v>1.1611218200033908</v>
      </c>
      <c r="X120">
        <f t="shared" ref="X120:X183" si="29">P120/L120</f>
        <v>0.6030395851768755</v>
      </c>
    </row>
    <row r="121" spans="1:24" x14ac:dyDescent="0.35">
      <c r="A121" t="s">
        <v>15</v>
      </c>
      <c r="B121">
        <v>1.06138714921593E-2</v>
      </c>
      <c r="C121">
        <v>1569.8630852004935</v>
      </c>
      <c r="D121">
        <v>1564.2653613232455</v>
      </c>
      <c r="E121">
        <v>65749.889345900141</v>
      </c>
      <c r="F121">
        <v>68793.553756105961</v>
      </c>
      <c r="G121" s="9">
        <v>106.364542040655</v>
      </c>
      <c r="H121">
        <v>110.10395308305684</v>
      </c>
      <c r="I121" s="3">
        <f t="shared" si="26"/>
        <v>-3.3962550278108711E-2</v>
      </c>
      <c r="J121" s="3"/>
      <c r="K121">
        <f t="shared" si="17"/>
        <v>84.576543537150556</v>
      </c>
      <c r="L121">
        <f t="shared" si="18"/>
        <v>552.79431592279457</v>
      </c>
      <c r="M121">
        <f t="shared" si="19"/>
        <v>552.6562703852677</v>
      </c>
      <c r="N121">
        <f t="shared" si="20"/>
        <v>288.08747493802429</v>
      </c>
      <c r="O121">
        <f t="shared" si="21"/>
        <v>309.94540315869909</v>
      </c>
      <c r="P121">
        <f t="shared" si="22"/>
        <v>330.66967262315939</v>
      </c>
      <c r="Q121">
        <f t="shared" si="23"/>
        <v>350.2960642261491</v>
      </c>
      <c r="R121" s="6"/>
      <c r="S121" s="3">
        <f t="shared" si="24"/>
        <v>3.5785001801182936E-3</v>
      </c>
      <c r="T121" s="3">
        <f t="shared" si="25"/>
        <v>-4.4243453696207302E-2</v>
      </c>
      <c r="V121">
        <f t="shared" si="27"/>
        <v>1.9188418935662377</v>
      </c>
      <c r="W121">
        <f t="shared" si="28"/>
        <v>1.1478099583964756</v>
      </c>
      <c r="X121">
        <f t="shared" si="29"/>
        <v>0.59817849622994679</v>
      </c>
    </row>
    <row r="122" spans="1:24" x14ac:dyDescent="0.35">
      <c r="A122" t="s">
        <v>16</v>
      </c>
      <c r="B122">
        <v>1.0618178094424099E-2</v>
      </c>
      <c r="C122">
        <v>1583.5947992886825</v>
      </c>
      <c r="D122">
        <v>1564.0449013285879</v>
      </c>
      <c r="E122">
        <v>65998.184335487516</v>
      </c>
      <c r="F122">
        <v>69839.86556150367</v>
      </c>
      <c r="G122" s="9">
        <v>107.879983165976</v>
      </c>
      <c r="H122">
        <v>110.97529574535803</v>
      </c>
      <c r="I122" s="3">
        <f t="shared" si="26"/>
        <v>-2.7891906559857026E-2</v>
      </c>
      <c r="J122" s="3"/>
      <c r="K122">
        <f t="shared" si="17"/>
        <v>84.61086066019233</v>
      </c>
      <c r="L122">
        <f t="shared" si="18"/>
        <v>557.62965065191088</v>
      </c>
      <c r="M122">
        <f t="shared" si="19"/>
        <v>552.57838168337014</v>
      </c>
      <c r="N122">
        <f t="shared" si="20"/>
        <v>289.17539580453217</v>
      </c>
      <c r="O122">
        <f t="shared" si="21"/>
        <v>314.65950087057831</v>
      </c>
      <c r="P122">
        <f t="shared" si="22"/>
        <v>335.38092706167356</v>
      </c>
      <c r="Q122">
        <f t="shared" si="23"/>
        <v>353.06824357711383</v>
      </c>
      <c r="R122" s="6"/>
      <c r="S122" s="3">
        <f t="shared" si="24"/>
        <v>1.2499575903152094E-2</v>
      </c>
      <c r="T122" s="3">
        <f t="shared" si="25"/>
        <v>-5.5006996292583321E-2</v>
      </c>
      <c r="V122">
        <f t="shared" si="27"/>
        <v>1.9283440387467823</v>
      </c>
      <c r="W122">
        <f t="shared" si="28"/>
        <v>1.1597837572888601</v>
      </c>
      <c r="X122">
        <f t="shared" si="29"/>
        <v>0.60144026894837477</v>
      </c>
    </row>
    <row r="123" spans="1:24" x14ac:dyDescent="0.35">
      <c r="A123" t="s">
        <v>17</v>
      </c>
      <c r="B123">
        <v>1.0623399687784901E-2</v>
      </c>
      <c r="C123">
        <v>1592.053674723561</v>
      </c>
      <c r="D123">
        <v>1565.5680695877118</v>
      </c>
      <c r="E123">
        <v>66496.524052393652</v>
      </c>
      <c r="F123">
        <v>70268.807590859287</v>
      </c>
      <c r="G123" s="9">
        <v>109.106259391884</v>
      </c>
      <c r="H123">
        <v>111.42452488561564</v>
      </c>
      <c r="I123" s="3">
        <f t="shared" si="26"/>
        <v>-2.0805702300382176E-2</v>
      </c>
      <c r="J123" s="3"/>
      <c r="K123">
        <f t="shared" si="17"/>
        <v>84.652468881899111</v>
      </c>
      <c r="L123">
        <f t="shared" si="18"/>
        <v>560.60826598695621</v>
      </c>
      <c r="M123">
        <f t="shared" si="19"/>
        <v>553.11651831291522</v>
      </c>
      <c r="N123">
        <f t="shared" si="20"/>
        <v>291.35890412877501</v>
      </c>
      <c r="O123">
        <f t="shared" si="21"/>
        <v>316.59207453426313</v>
      </c>
      <c r="P123">
        <f t="shared" si="22"/>
        <v>339.19321591646479</v>
      </c>
      <c r="Q123">
        <f t="shared" si="23"/>
        <v>354.49746746382777</v>
      </c>
      <c r="R123" s="6"/>
      <c r="S123" s="3">
        <f t="shared" si="24"/>
        <v>1.6917568549302375E-2</v>
      </c>
      <c r="T123" s="3">
        <f t="shared" si="25"/>
        <v>-5.3683613936211794E-2</v>
      </c>
      <c r="V123">
        <f t="shared" si="27"/>
        <v>1.9241157831208007</v>
      </c>
      <c r="W123">
        <f t="shared" si="28"/>
        <v>1.1641765915159674</v>
      </c>
      <c r="X123">
        <f t="shared" si="29"/>
        <v>0.60504497792110123</v>
      </c>
    </row>
    <row r="124" spans="1:24" x14ac:dyDescent="0.35">
      <c r="A124" t="s">
        <v>18</v>
      </c>
      <c r="B124">
        <v>1.0629745551329501E-2</v>
      </c>
      <c r="C124">
        <v>1608.9892684758731</v>
      </c>
      <c r="D124">
        <v>1566.2813551489285</v>
      </c>
      <c r="E124">
        <v>68379.963107288888</v>
      </c>
      <c r="F124">
        <v>71837.538378556637</v>
      </c>
      <c r="G124" s="9">
        <v>110.425701063456</v>
      </c>
      <c r="H124">
        <v>112.75439496956697</v>
      </c>
      <c r="I124" s="3">
        <f t="shared" si="26"/>
        <v>-2.0652799447325294E-2</v>
      </c>
      <c r="J124" s="3"/>
      <c r="K124">
        <f t="shared" si="17"/>
        <v>84.703035840878897</v>
      </c>
      <c r="L124">
        <f t="shared" si="18"/>
        <v>566.57177965341089</v>
      </c>
      <c r="M124">
        <f t="shared" si="19"/>
        <v>553.36852270278951</v>
      </c>
      <c r="N124">
        <f t="shared" si="20"/>
        <v>299.61131651946238</v>
      </c>
      <c r="O124">
        <f t="shared" si="21"/>
        <v>323.65990094957118</v>
      </c>
      <c r="P124">
        <f t="shared" si="22"/>
        <v>343.29514064827345</v>
      </c>
      <c r="Q124">
        <f t="shared" si="23"/>
        <v>358.7284532122581</v>
      </c>
      <c r="R124" s="6"/>
      <c r="S124" s="3">
        <f t="shared" si="24"/>
        <v>2.7267076369484E-2</v>
      </c>
      <c r="T124" s="3">
        <f t="shared" si="25"/>
        <v>-4.8130480933904485E-2</v>
      </c>
      <c r="V124">
        <f t="shared" si="27"/>
        <v>1.8910226297029975</v>
      </c>
      <c r="W124">
        <f t="shared" si="28"/>
        <v>1.145801649404566</v>
      </c>
      <c r="X124">
        <f t="shared" si="29"/>
        <v>0.60591641337709667</v>
      </c>
    </row>
    <row r="125" spans="1:24" x14ac:dyDescent="0.35">
      <c r="A125" t="s">
        <v>19</v>
      </c>
      <c r="B125">
        <v>1.0637412149341101E-2</v>
      </c>
      <c r="C125">
        <v>1619.3599932607076</v>
      </c>
      <c r="D125">
        <v>1571.5845930171583</v>
      </c>
      <c r="E125">
        <v>69190.304643148964</v>
      </c>
      <c r="F125">
        <v>71936.846846236018</v>
      </c>
      <c r="G125" s="9">
        <v>111.66483284706101</v>
      </c>
      <c r="H125">
        <v>113.1046777195144</v>
      </c>
      <c r="I125" s="3">
        <f t="shared" si="26"/>
        <v>-1.2730197384267601E-2</v>
      </c>
      <c r="J125" s="3"/>
      <c r="K125">
        <f t="shared" si="17"/>
        <v>84.764127061079648</v>
      </c>
      <c r="L125">
        <f t="shared" si="18"/>
        <v>570.22361258527701</v>
      </c>
      <c r="M125">
        <f t="shared" si="19"/>
        <v>555.24216111075282</v>
      </c>
      <c r="N125">
        <f t="shared" si="20"/>
        <v>303.16188138315647</v>
      </c>
      <c r="O125">
        <f t="shared" si="21"/>
        <v>324.10732954384156</v>
      </c>
      <c r="P125">
        <f t="shared" si="22"/>
        <v>347.14739529404636</v>
      </c>
      <c r="Q125">
        <f t="shared" si="23"/>
        <v>359.84287885490812</v>
      </c>
      <c r="R125" s="6"/>
      <c r="S125" s="3">
        <f t="shared" si="24"/>
        <v>3.0399509167896133E-2</v>
      </c>
      <c r="T125" s="3">
        <f t="shared" si="25"/>
        <v>-3.8179908120768102E-2</v>
      </c>
      <c r="V125">
        <f t="shared" si="27"/>
        <v>1.8809212094332859</v>
      </c>
      <c r="W125">
        <f t="shared" si="28"/>
        <v>1.1450891969340236</v>
      </c>
      <c r="X125">
        <f t="shared" si="29"/>
        <v>0.60879168738760436</v>
      </c>
    </row>
    <row r="126" spans="1:24" x14ac:dyDescent="0.35">
      <c r="A126" t="s">
        <v>20</v>
      </c>
      <c r="B126">
        <v>1.06465329551332E-2</v>
      </c>
      <c r="C126">
        <v>1620.4872436282649</v>
      </c>
      <c r="D126">
        <v>1576.4338900851567</v>
      </c>
      <c r="E126">
        <v>69032.493007167213</v>
      </c>
      <c r="F126">
        <v>71884.735813713109</v>
      </c>
      <c r="G126" s="9">
        <v>113.083044208684</v>
      </c>
      <c r="H126">
        <v>113.3350980288388</v>
      </c>
      <c r="I126" s="3">
        <f t="shared" si="26"/>
        <v>-2.2239696664016883E-3</v>
      </c>
      <c r="J126" s="3"/>
      <c r="K126">
        <f t="shared" si="17"/>
        <v>84.836806123449975</v>
      </c>
      <c r="L126">
        <f t="shared" si="18"/>
        <v>570.62055012822714</v>
      </c>
      <c r="M126">
        <f t="shared" si="19"/>
        <v>556.95542185145166</v>
      </c>
      <c r="N126">
        <f t="shared" si="20"/>
        <v>302.47041929587226</v>
      </c>
      <c r="O126">
        <f t="shared" si="21"/>
        <v>323.87254628142148</v>
      </c>
      <c r="P126">
        <f t="shared" si="22"/>
        <v>351.55637856667749</v>
      </c>
      <c r="Q126">
        <f t="shared" si="23"/>
        <v>360.57596177531173</v>
      </c>
      <c r="R126" s="6"/>
      <c r="S126" s="3">
        <f t="shared" si="24"/>
        <v>2.7944941947884994E-2</v>
      </c>
      <c r="T126" s="3">
        <f t="shared" si="25"/>
        <v>-3.9678003602007905E-2</v>
      </c>
      <c r="V126">
        <f t="shared" si="27"/>
        <v>1.8865334053379093</v>
      </c>
      <c r="W126">
        <f t="shared" si="28"/>
        <v>1.1622835032433041</v>
      </c>
      <c r="X126">
        <f t="shared" si="29"/>
        <v>0.61609484356579414</v>
      </c>
    </row>
    <row r="127" spans="1:24" x14ac:dyDescent="0.35">
      <c r="A127" t="s">
        <v>21</v>
      </c>
      <c r="B127">
        <v>1.0657185466300701E-2</v>
      </c>
      <c r="C127">
        <v>1622.7095275814011</v>
      </c>
      <c r="D127">
        <v>1575.0236639292998</v>
      </c>
      <c r="E127">
        <v>68852.833286466863</v>
      </c>
      <c r="F127">
        <v>72088.382738365122</v>
      </c>
      <c r="G127" s="9">
        <v>113.700488768401</v>
      </c>
      <c r="H127">
        <v>113.55825406032169</v>
      </c>
      <c r="I127" s="3">
        <f t="shared" si="26"/>
        <v>1.2525263729729411E-3</v>
      </c>
      <c r="J127" s="3"/>
      <c r="K127">
        <f t="shared" si="17"/>
        <v>84.921690566907174</v>
      </c>
      <c r="L127">
        <f t="shared" si="18"/>
        <v>571.4030807509555</v>
      </c>
      <c r="M127">
        <f t="shared" si="19"/>
        <v>556.45718776216881</v>
      </c>
      <c r="N127">
        <f t="shared" si="20"/>
        <v>301.6832283849896</v>
      </c>
      <c r="O127">
        <f t="shared" si="21"/>
        <v>324.79006579766974</v>
      </c>
      <c r="P127">
        <f t="shared" si="22"/>
        <v>353.47591102089081</v>
      </c>
      <c r="Q127">
        <f t="shared" si="23"/>
        <v>361.28593337349599</v>
      </c>
      <c r="R127" s="6"/>
      <c r="S127" s="3">
        <f t="shared" si="24"/>
        <v>3.027628393413262E-2</v>
      </c>
      <c r="T127" s="3">
        <f t="shared" si="25"/>
        <v>-4.4883091130525687E-2</v>
      </c>
      <c r="V127">
        <f t="shared" si="27"/>
        <v>1.8940498741340901</v>
      </c>
      <c r="W127">
        <f t="shared" si="28"/>
        <v>1.1716790254240006</v>
      </c>
      <c r="X127">
        <f t="shared" si="29"/>
        <v>0.61861043968531271</v>
      </c>
    </row>
    <row r="128" spans="1:24" x14ac:dyDescent="0.35">
      <c r="A128" t="s">
        <v>22</v>
      </c>
      <c r="B128">
        <v>1.0669473952966999E-2</v>
      </c>
      <c r="C128">
        <v>1614.1036517135619</v>
      </c>
      <c r="D128">
        <v>1584.31165597575</v>
      </c>
      <c r="E128">
        <v>70665.419703314183</v>
      </c>
      <c r="F128">
        <v>73687.091253097708</v>
      </c>
      <c r="G128" s="9">
        <v>113.07592963849601</v>
      </c>
      <c r="H128">
        <v>115.281341844427</v>
      </c>
      <c r="I128" s="3">
        <f t="shared" si="26"/>
        <v>-1.913069513804946E-2</v>
      </c>
      <c r="J128" s="3"/>
      <c r="K128">
        <f t="shared" si="17"/>
        <v>85.019611267031124</v>
      </c>
      <c r="L128">
        <f t="shared" si="18"/>
        <v>568.37270230067736</v>
      </c>
      <c r="M128">
        <f t="shared" si="19"/>
        <v>559.73864317930918</v>
      </c>
      <c r="N128">
        <f t="shared" si="20"/>
        <v>309.62519527088619</v>
      </c>
      <c r="O128">
        <f t="shared" si="21"/>
        <v>331.99295513943531</v>
      </c>
      <c r="P128">
        <f t="shared" si="22"/>
        <v>351.53426055112664</v>
      </c>
      <c r="Q128">
        <f t="shared" si="23"/>
        <v>366.76794244026337</v>
      </c>
      <c r="R128" s="6"/>
      <c r="S128" s="3">
        <f t="shared" si="24"/>
        <v>1.8804378308675318E-2</v>
      </c>
      <c r="T128" s="3">
        <f t="shared" si="25"/>
        <v>-4.100679641980709E-2</v>
      </c>
      <c r="V128">
        <f t="shared" si="27"/>
        <v>1.8356797540439727</v>
      </c>
      <c r="W128">
        <f t="shared" si="28"/>
        <v>1.1353541828001912</v>
      </c>
      <c r="X128">
        <f t="shared" si="29"/>
        <v>0.61849251226910607</v>
      </c>
    </row>
    <row r="129" spans="1:24" x14ac:dyDescent="0.35">
      <c r="A129" t="s">
        <v>23</v>
      </c>
      <c r="B129">
        <v>1.06835639318387E-2</v>
      </c>
      <c r="C129">
        <v>1592.3880678769235</v>
      </c>
      <c r="D129">
        <v>1590.5376051757924</v>
      </c>
      <c r="E129">
        <v>71254.065541622447</v>
      </c>
      <c r="F129">
        <v>74354.369137960035</v>
      </c>
      <c r="G129" s="9">
        <v>112.318271573575</v>
      </c>
      <c r="H129">
        <v>116.18267477091568</v>
      </c>
      <c r="I129" s="3">
        <f t="shared" si="26"/>
        <v>-3.3261441131049466E-2</v>
      </c>
      <c r="J129" s="3"/>
      <c r="K129">
        <f t="shared" si="17"/>
        <v>85.131887142272333</v>
      </c>
      <c r="L129">
        <f t="shared" si="18"/>
        <v>560.72601551314415</v>
      </c>
      <c r="M129">
        <f t="shared" si="19"/>
        <v>561.93827627838436</v>
      </c>
      <c r="N129">
        <f t="shared" si="20"/>
        <v>312.20438581976856</v>
      </c>
      <c r="O129">
        <f t="shared" si="21"/>
        <v>334.99933730390057</v>
      </c>
      <c r="P129">
        <f t="shared" si="22"/>
        <v>349.17882762694819</v>
      </c>
      <c r="Q129">
        <f t="shared" si="23"/>
        <v>369.63553590866724</v>
      </c>
      <c r="R129" s="6"/>
      <c r="S129" s="3">
        <f t="shared" si="24"/>
        <v>1.1634196482430692E-3</v>
      </c>
      <c r="T129" s="3">
        <f t="shared" si="25"/>
        <v>-4.1696320368009077E-2</v>
      </c>
      <c r="V129">
        <f t="shared" si="27"/>
        <v>1.7960222244822781</v>
      </c>
      <c r="W129">
        <f t="shared" si="28"/>
        <v>1.1184302446940142</v>
      </c>
      <c r="X129">
        <f t="shared" si="29"/>
        <v>0.62272628336568236</v>
      </c>
    </row>
    <row r="130" spans="1:24" x14ac:dyDescent="0.35">
      <c r="A130" t="s">
        <v>24</v>
      </c>
      <c r="B130">
        <v>1.0699566977152001E-2</v>
      </c>
      <c r="C130">
        <v>1586.656386490268</v>
      </c>
      <c r="D130">
        <v>1594.8799986802399</v>
      </c>
      <c r="E130">
        <v>70857.272503267872</v>
      </c>
      <c r="F130">
        <v>74597.879565716066</v>
      </c>
      <c r="G130" s="9">
        <v>112.25533943169501</v>
      </c>
      <c r="H130">
        <v>116.70607113031895</v>
      </c>
      <c r="I130" s="3">
        <f t="shared" si="26"/>
        <v>-3.8136248230428944E-2</v>
      </c>
      <c r="J130" s="3"/>
      <c r="K130">
        <f t="shared" si="17"/>
        <v>85.259407270970627</v>
      </c>
      <c r="L130">
        <f t="shared" si="18"/>
        <v>558.70772428692624</v>
      </c>
      <c r="M130">
        <f t="shared" si="19"/>
        <v>563.47244756290559</v>
      </c>
      <c r="N130">
        <f t="shared" si="20"/>
        <v>310.46581096238464</v>
      </c>
      <c r="O130">
        <f t="shared" si="21"/>
        <v>336.09645954258838</v>
      </c>
      <c r="P130">
        <f t="shared" si="22"/>
        <v>348.98318206355185</v>
      </c>
      <c r="Q130">
        <f t="shared" si="23"/>
        <v>371.30072303043164</v>
      </c>
      <c r="R130" s="6"/>
      <c r="S130" s="3">
        <f t="shared" si="24"/>
        <v>-5.1562576474574184E-3</v>
      </c>
      <c r="T130" s="3">
        <f t="shared" si="25"/>
        <v>-5.0143611108315111E-2</v>
      </c>
      <c r="V130">
        <f t="shared" si="27"/>
        <v>1.7995789055002196</v>
      </c>
      <c r="W130">
        <f t="shared" si="28"/>
        <v>1.1240631648997703</v>
      </c>
      <c r="X130">
        <f t="shared" si="29"/>
        <v>0.62462566185022061</v>
      </c>
    </row>
    <row r="131" spans="1:24" x14ac:dyDescent="0.35">
      <c r="A131" t="s">
        <v>25</v>
      </c>
      <c r="B131">
        <v>1.07175062938107E-2</v>
      </c>
      <c r="C131">
        <v>1582.8682340170908</v>
      </c>
      <c r="D131">
        <v>1594.3677895994988</v>
      </c>
      <c r="E131">
        <v>71819.592805099892</v>
      </c>
      <c r="F131">
        <v>74942.601692432305</v>
      </c>
      <c r="G131" s="9">
        <v>114.73785717297299</v>
      </c>
      <c r="H131">
        <v>117.15272264670277</v>
      </c>
      <c r="I131" s="3">
        <f t="shared" si="26"/>
        <v>-2.0612969286358637E-2</v>
      </c>
      <c r="J131" s="3"/>
      <c r="K131">
        <f t="shared" ref="K131:K194" si="30">B131/AVERAGE(B$3:B$6)*100</f>
        <v>85.402356561202012</v>
      </c>
      <c r="L131">
        <f t="shared" ref="L131:L194" si="31">C131/AVERAGE(C$3:C$6)*100</f>
        <v>557.37380595050411</v>
      </c>
      <c r="M131">
        <f t="shared" ref="M131:M194" si="32">D131/AVERAGE(D$3:D$6)*100</f>
        <v>563.29148366303355</v>
      </c>
      <c r="N131">
        <f t="shared" ref="N131:N194" si="33">E131/AVERAGE(E$3:E$6)*100</f>
        <v>314.68228080886462</v>
      </c>
      <c r="O131">
        <f t="shared" ref="O131:O194" si="34">F131/AVERAGE(F$3:F$6)*100</f>
        <v>337.64958527471134</v>
      </c>
      <c r="P131">
        <f t="shared" ref="P131:P194" si="35">G131/AVERAGE(G$3:G$6)*100</f>
        <v>356.70091687479953</v>
      </c>
      <c r="Q131">
        <f t="shared" ref="Q131:Q194" si="36">H131/AVERAGE(H$3:H$6)*100</f>
        <v>372.72174619889017</v>
      </c>
      <c r="R131" s="6"/>
      <c r="S131" s="3">
        <f t="shared" ref="S131:S194" si="37">(C131/D131)-1</f>
        <v>-7.2126115802281232E-3</v>
      </c>
      <c r="T131" s="3">
        <f t="shared" ref="T131:T194" si="38">(E131/F131)-1</f>
        <v>-4.1672010536135118E-2</v>
      </c>
      <c r="V131">
        <f t="shared" si="27"/>
        <v>1.7712271708398106</v>
      </c>
      <c r="W131">
        <f t="shared" si="28"/>
        <v>1.1335271752763756</v>
      </c>
      <c r="X131">
        <f t="shared" si="29"/>
        <v>0.6399671334868493</v>
      </c>
    </row>
    <row r="132" spans="1:24" x14ac:dyDescent="0.35">
      <c r="A132" t="s">
        <v>26</v>
      </c>
      <c r="B132">
        <v>1.07373344898576E-2</v>
      </c>
      <c r="C132">
        <v>1576.6350030844519</v>
      </c>
      <c r="D132">
        <v>1595.1623419574344</v>
      </c>
      <c r="E132">
        <v>72463.415514306675</v>
      </c>
      <c r="F132">
        <v>75391.996939410805</v>
      </c>
      <c r="G132" s="9">
        <v>115.301723789622</v>
      </c>
      <c r="H132">
        <v>117.75017197404324</v>
      </c>
      <c r="I132" s="3">
        <f t="shared" si="26"/>
        <v>-2.0793584785260204E-2</v>
      </c>
      <c r="J132" s="3"/>
      <c r="K132">
        <f t="shared" si="30"/>
        <v>85.56035737056385</v>
      </c>
      <c r="L132">
        <f t="shared" si="31"/>
        <v>555.17890458497709</v>
      </c>
      <c r="M132">
        <f t="shared" si="32"/>
        <v>563.57219968067329</v>
      </c>
      <c r="N132">
        <f t="shared" si="33"/>
        <v>317.50323245529819</v>
      </c>
      <c r="O132">
        <f t="shared" si="34"/>
        <v>339.67430973503167</v>
      </c>
      <c r="P132">
        <f t="shared" si="35"/>
        <v>358.45388441410586</v>
      </c>
      <c r="Q132">
        <f t="shared" si="36"/>
        <v>374.62253306513514</v>
      </c>
      <c r="R132" s="6"/>
      <c r="S132" s="3">
        <f t="shared" si="37"/>
        <v>-1.161470427533251E-2</v>
      </c>
      <c r="T132" s="3">
        <f t="shared" si="38"/>
        <v>-3.8844725488007659E-2</v>
      </c>
      <c r="V132">
        <f t="shared" si="27"/>
        <v>1.7485771728737964</v>
      </c>
      <c r="W132">
        <f t="shared" si="28"/>
        <v>1.1289771182552391</v>
      </c>
      <c r="X132">
        <f t="shared" si="29"/>
        <v>0.64565472760905307</v>
      </c>
    </row>
    <row r="133" spans="1:24" x14ac:dyDescent="0.35">
      <c r="A133" t="s">
        <v>27</v>
      </c>
      <c r="B133">
        <v>1.0759025561277301E-2</v>
      </c>
      <c r="C133">
        <v>1582.9359776345073</v>
      </c>
      <c r="D133">
        <v>1597.4732068881124</v>
      </c>
      <c r="E133">
        <v>74361.183404704381</v>
      </c>
      <c r="F133">
        <v>76525.890715608082</v>
      </c>
      <c r="G133" s="9">
        <v>116.846678356982</v>
      </c>
      <c r="H133">
        <v>118.95807488896691</v>
      </c>
      <c r="I133" s="3">
        <f t="shared" si="26"/>
        <v>-1.774908121164237E-2</v>
      </c>
      <c r="J133" s="3"/>
      <c r="K133">
        <f t="shared" si="30"/>
        <v>85.733202486283517</v>
      </c>
      <c r="L133">
        <f t="shared" si="31"/>
        <v>557.39766044265741</v>
      </c>
      <c r="M133">
        <f t="shared" si="32"/>
        <v>564.38863020808219</v>
      </c>
      <c r="N133">
        <f t="shared" si="33"/>
        <v>325.81842758341327</v>
      </c>
      <c r="O133">
        <f t="shared" si="34"/>
        <v>344.78300298336404</v>
      </c>
      <c r="P133">
        <f t="shared" si="35"/>
        <v>363.25689123579008</v>
      </c>
      <c r="Q133">
        <f t="shared" si="36"/>
        <v>378.46547989144818</v>
      </c>
      <c r="R133" s="6"/>
      <c r="S133" s="3">
        <f t="shared" si="37"/>
        <v>-9.1001396398526779E-3</v>
      </c>
      <c r="T133" s="3">
        <f t="shared" si="38"/>
        <v>-2.8287254034694786E-2</v>
      </c>
      <c r="V133">
        <f t="shared" si="27"/>
        <v>1.7107616182941561</v>
      </c>
      <c r="W133">
        <f t="shared" si="28"/>
        <v>1.114905912259343</v>
      </c>
      <c r="X133">
        <f t="shared" si="29"/>
        <v>0.65170149969289359</v>
      </c>
    </row>
    <row r="134" spans="1:24" x14ac:dyDescent="0.35">
      <c r="A134" t="s">
        <v>28</v>
      </c>
      <c r="B134">
        <v>1.07825892093729E-2</v>
      </c>
      <c r="C134">
        <v>1593.8651792552553</v>
      </c>
      <c r="D134">
        <v>1600.9117374160776</v>
      </c>
      <c r="E134">
        <v>73993.661613263903</v>
      </c>
      <c r="F134">
        <v>76595.783952408354</v>
      </c>
      <c r="G134" s="9">
        <v>118.07429163918999</v>
      </c>
      <c r="H134">
        <v>119.40133623931592</v>
      </c>
      <c r="I134" s="3">
        <f t="shared" si="26"/>
        <v>-1.1114152001332185E-2</v>
      </c>
      <c r="J134" s="3"/>
      <c r="K134">
        <f t="shared" si="30"/>
        <v>85.920969213111107</v>
      </c>
      <c r="L134">
        <f t="shared" si="31"/>
        <v>561.2461492634211</v>
      </c>
      <c r="M134">
        <f t="shared" si="32"/>
        <v>565.60346594131329</v>
      </c>
      <c r="N134">
        <f t="shared" si="33"/>
        <v>324.20810662418285</v>
      </c>
      <c r="O134">
        <f t="shared" si="34"/>
        <v>345.09790294528381</v>
      </c>
      <c r="P134">
        <f t="shared" si="35"/>
        <v>367.07333677626355</v>
      </c>
      <c r="Q134">
        <f t="shared" si="36"/>
        <v>379.87571723627542</v>
      </c>
      <c r="R134" s="6"/>
      <c r="S134" s="3">
        <f t="shared" si="37"/>
        <v>-4.4015906662010496E-3</v>
      </c>
      <c r="T134" s="3">
        <f t="shared" si="38"/>
        <v>-3.3972135343131149E-2</v>
      </c>
      <c r="V134">
        <f t="shared" si="27"/>
        <v>1.731129289478283</v>
      </c>
      <c r="W134">
        <f t="shared" si="28"/>
        <v>1.1322151706766834</v>
      </c>
      <c r="X134">
        <f t="shared" si="29"/>
        <v>0.6540327042920655</v>
      </c>
    </row>
    <row r="135" spans="1:24" x14ac:dyDescent="0.35">
      <c r="A135" t="s">
        <v>29</v>
      </c>
      <c r="B135">
        <v>1.0808043856346801E-2</v>
      </c>
      <c r="C135">
        <v>1609.6389054829174</v>
      </c>
      <c r="D135">
        <v>1606.0002752996086</v>
      </c>
      <c r="E135">
        <v>73612.07948830034</v>
      </c>
      <c r="F135">
        <v>76966.259348947642</v>
      </c>
      <c r="G135" s="9">
        <v>117.432318091719</v>
      </c>
      <c r="H135">
        <v>120.16281557961388</v>
      </c>
      <c r="I135" s="3">
        <f t="shared" si="26"/>
        <v>-2.2723314818516287E-2</v>
      </c>
      <c r="J135" s="3"/>
      <c r="K135">
        <f t="shared" si="30"/>
        <v>86.123804348207784</v>
      </c>
      <c r="L135">
        <f t="shared" si="31"/>
        <v>566.80053568206881</v>
      </c>
      <c r="M135">
        <f t="shared" si="32"/>
        <v>567.40125066375163</v>
      </c>
      <c r="N135">
        <f t="shared" si="33"/>
        <v>322.53617938664911</v>
      </c>
      <c r="O135">
        <f t="shared" si="34"/>
        <v>346.76705855465741</v>
      </c>
      <c r="P135">
        <f t="shared" si="35"/>
        <v>365.07754777833014</v>
      </c>
      <c r="Q135">
        <f t="shared" si="36"/>
        <v>382.29836609153205</v>
      </c>
      <c r="R135" s="6"/>
      <c r="S135" s="3">
        <f t="shared" si="37"/>
        <v>2.2656472973705544E-3</v>
      </c>
      <c r="T135" s="3">
        <f t="shared" si="38"/>
        <v>-4.3579873687770276E-2</v>
      </c>
      <c r="V135">
        <f t="shared" si="27"/>
        <v>1.7573238969963771</v>
      </c>
      <c r="W135">
        <f t="shared" si="28"/>
        <v>1.1318964231317548</v>
      </c>
      <c r="X135">
        <f t="shared" si="29"/>
        <v>0.64410233370546843</v>
      </c>
    </row>
    <row r="136" spans="1:24" x14ac:dyDescent="0.35">
      <c r="A136" t="s">
        <v>30</v>
      </c>
      <c r="B136">
        <v>1.08354666317706E-2</v>
      </c>
      <c r="C136">
        <v>1604.616098389587</v>
      </c>
      <c r="D136">
        <v>1608.939064335153</v>
      </c>
      <c r="E136">
        <v>74153.701180571035</v>
      </c>
      <c r="F136">
        <v>77447.83232032675</v>
      </c>
      <c r="G136" s="9">
        <v>116.477987132446</v>
      </c>
      <c r="H136">
        <v>120.95450559524254</v>
      </c>
      <c r="I136" s="3">
        <f t="shared" si="26"/>
        <v>-3.7009935601544121E-2</v>
      </c>
      <c r="J136" s="3"/>
      <c r="K136">
        <f t="shared" si="30"/>
        <v>86.34232249790027</v>
      </c>
      <c r="L136">
        <f t="shared" si="31"/>
        <v>565.03185965079888</v>
      </c>
      <c r="M136">
        <f t="shared" si="32"/>
        <v>568.43952730657077</v>
      </c>
      <c r="N136">
        <f t="shared" si="33"/>
        <v>324.90933053945258</v>
      </c>
      <c r="O136">
        <f t="shared" si="34"/>
        <v>348.93675790314012</v>
      </c>
      <c r="P136">
        <f t="shared" si="35"/>
        <v>362.11069153260564</v>
      </c>
      <c r="Q136">
        <f t="shared" si="36"/>
        <v>384.81713030295555</v>
      </c>
      <c r="R136" s="6"/>
      <c r="S136" s="3">
        <f t="shared" si="37"/>
        <v>-2.6868425544458452E-3</v>
      </c>
      <c r="T136" s="3">
        <f t="shared" si="38"/>
        <v>-4.2533548597345927E-2</v>
      </c>
      <c r="V136">
        <f t="shared" si="27"/>
        <v>1.7390447319954361</v>
      </c>
      <c r="W136">
        <f t="shared" si="28"/>
        <v>1.1144976690308863</v>
      </c>
      <c r="X136">
        <f t="shared" si="29"/>
        <v>0.64086774107994082</v>
      </c>
    </row>
    <row r="137" spans="1:24" x14ac:dyDescent="0.35">
      <c r="A137" t="s">
        <v>31</v>
      </c>
      <c r="B137">
        <v>1.08649221696805E-2</v>
      </c>
      <c r="C137">
        <v>1599.3024150256851</v>
      </c>
      <c r="D137">
        <v>1605.3199654681407</v>
      </c>
      <c r="E137">
        <v>75021.582519975665</v>
      </c>
      <c r="F137">
        <v>77607.420712927807</v>
      </c>
      <c r="G137" s="9">
        <v>117.612262421178</v>
      </c>
      <c r="H137">
        <v>121.27158341685687</v>
      </c>
      <c r="I137" s="3">
        <f t="shared" si="26"/>
        <v>-3.0174595668470666E-2</v>
      </c>
      <c r="J137" s="3"/>
      <c r="K137">
        <f t="shared" si="30"/>
        <v>86.577038697949149</v>
      </c>
      <c r="L137">
        <f t="shared" si="31"/>
        <v>563.16075764969446</v>
      </c>
      <c r="M137">
        <f t="shared" si="32"/>
        <v>567.16089662698676</v>
      </c>
      <c r="N137">
        <f t="shared" si="33"/>
        <v>328.71200984587034</v>
      </c>
      <c r="O137">
        <f t="shared" si="34"/>
        <v>349.65577423509973</v>
      </c>
      <c r="P137">
        <f t="shared" si="35"/>
        <v>365.63696477360912</v>
      </c>
      <c r="Q137">
        <f t="shared" si="36"/>
        <v>385.82591436433358</v>
      </c>
      <c r="R137" s="6"/>
      <c r="S137" s="3">
        <f t="shared" si="37"/>
        <v>-3.7485053272234836E-3</v>
      </c>
      <c r="T137" s="3">
        <f t="shared" si="38"/>
        <v>-3.3319470859845213E-2</v>
      </c>
      <c r="V137">
        <f t="shared" si="27"/>
        <v>1.7132345055288813</v>
      </c>
      <c r="W137">
        <f t="shared" si="28"/>
        <v>1.1123322355792613</v>
      </c>
      <c r="X137">
        <f t="shared" si="29"/>
        <v>0.64925859944426034</v>
      </c>
    </row>
    <row r="138" spans="1:24" x14ac:dyDescent="0.35">
      <c r="A138" t="s">
        <v>32</v>
      </c>
      <c r="B138">
        <v>1.08963774743431E-2</v>
      </c>
      <c r="C138">
        <v>1621.2081495710338</v>
      </c>
      <c r="D138">
        <v>1602.4377937513736</v>
      </c>
      <c r="E138">
        <v>75156.99523672543</v>
      </c>
      <c r="F138">
        <v>78117.858660249476</v>
      </c>
      <c r="G138" s="9">
        <v>118.875258396867</v>
      </c>
      <c r="H138">
        <v>121.91240377015323</v>
      </c>
      <c r="I138" s="3">
        <f t="shared" si="26"/>
        <v>-2.4912521444596391E-2</v>
      </c>
      <c r="J138" s="3"/>
      <c r="K138">
        <f t="shared" si="30"/>
        <v>86.827690022137133</v>
      </c>
      <c r="L138">
        <f t="shared" si="31"/>
        <v>570.87440201584366</v>
      </c>
      <c r="M138">
        <f t="shared" si="32"/>
        <v>566.14262293060381</v>
      </c>
      <c r="N138">
        <f t="shared" si="33"/>
        <v>329.30532959182011</v>
      </c>
      <c r="O138">
        <f t="shared" si="34"/>
        <v>351.95552307393729</v>
      </c>
      <c r="P138">
        <f t="shared" si="35"/>
        <v>369.56340922392053</v>
      </c>
      <c r="Q138">
        <f t="shared" si="36"/>
        <v>387.86468628259877</v>
      </c>
      <c r="R138" s="6"/>
      <c r="S138" s="3">
        <f t="shared" si="37"/>
        <v>1.171362526074593E-2</v>
      </c>
      <c r="T138" s="3">
        <f t="shared" si="38"/>
        <v>-3.7902516457874791E-2</v>
      </c>
      <c r="V138">
        <f t="shared" si="27"/>
        <v>1.7335717060013962</v>
      </c>
      <c r="W138">
        <f t="shared" si="28"/>
        <v>1.1222515277296028</v>
      </c>
      <c r="X138">
        <f t="shared" si="29"/>
        <v>0.64736377724931504</v>
      </c>
    </row>
    <row r="139" spans="1:24" x14ac:dyDescent="0.35">
      <c r="A139" t="s">
        <v>33</v>
      </c>
      <c r="B139">
        <v>1.09297183530437E-2</v>
      </c>
      <c r="C139">
        <v>1621.9133532495152</v>
      </c>
      <c r="D139">
        <v>1603.2930620587579</v>
      </c>
      <c r="E139">
        <v>74517.570724823148</v>
      </c>
      <c r="F139">
        <v>77820.986769382653</v>
      </c>
      <c r="G139" s="9">
        <v>120.595811505781</v>
      </c>
      <c r="H139">
        <v>122.08541788937376</v>
      </c>
      <c r="I139" s="3">
        <f t="shared" si="26"/>
        <v>-1.2201345659008571E-2</v>
      </c>
      <c r="J139" s="3"/>
      <c r="K139">
        <f t="shared" si="30"/>
        <v>87.093366526800978</v>
      </c>
      <c r="L139">
        <f t="shared" si="31"/>
        <v>571.12272468086292</v>
      </c>
      <c r="M139">
        <f t="shared" si="32"/>
        <v>566.44478994434996</v>
      </c>
      <c r="N139">
        <f t="shared" si="33"/>
        <v>326.50364893684127</v>
      </c>
      <c r="O139">
        <f t="shared" si="34"/>
        <v>350.61798382967294</v>
      </c>
      <c r="P139">
        <f t="shared" si="35"/>
        <v>374.91232270899803</v>
      </c>
      <c r="Q139">
        <f t="shared" si="36"/>
        <v>388.41513123322454</v>
      </c>
      <c r="R139" s="6"/>
      <c r="S139" s="3">
        <f t="shared" si="37"/>
        <v>1.161377893499238E-2</v>
      </c>
      <c r="T139" s="3">
        <f t="shared" si="38"/>
        <v>-4.2448909756810926E-2</v>
      </c>
      <c r="V139">
        <f t="shared" si="27"/>
        <v>1.7492077853970345</v>
      </c>
      <c r="W139">
        <f t="shared" si="28"/>
        <v>1.1482638063304491</v>
      </c>
      <c r="X139">
        <f t="shared" si="29"/>
        <v>0.65644791654629908</v>
      </c>
    </row>
    <row r="140" spans="1:24" x14ac:dyDescent="0.35">
      <c r="A140" t="s">
        <v>34</v>
      </c>
      <c r="B140">
        <v>1.0964750568396299E-2</v>
      </c>
      <c r="C140">
        <v>1641.7081503990651</v>
      </c>
      <c r="D140">
        <v>1606.3763518729909</v>
      </c>
      <c r="E140">
        <v>77340.12527276692</v>
      </c>
      <c r="F140">
        <v>79928.957153853145</v>
      </c>
      <c r="G140" s="9">
        <v>123.61127179627999</v>
      </c>
      <c r="H140">
        <v>124.24372994907696</v>
      </c>
      <c r="I140" s="3">
        <f t="shared" si="26"/>
        <v>-5.0904633421436484E-3</v>
      </c>
      <c r="J140" s="3"/>
      <c r="K140">
        <f t="shared" si="30"/>
        <v>87.372520433003885</v>
      </c>
      <c r="L140">
        <f t="shared" si="31"/>
        <v>578.09304677600176</v>
      </c>
      <c r="M140">
        <f t="shared" si="32"/>
        <v>567.53411883405283</v>
      </c>
      <c r="N140">
        <f t="shared" si="33"/>
        <v>338.87085777447356</v>
      </c>
      <c r="O140">
        <f t="shared" si="34"/>
        <v>360.11532326030692</v>
      </c>
      <c r="P140">
        <f t="shared" si="35"/>
        <v>384.28688727663672</v>
      </c>
      <c r="Q140">
        <f t="shared" si="36"/>
        <v>395.28180766686307</v>
      </c>
      <c r="R140" s="6"/>
      <c r="S140" s="3">
        <f t="shared" si="37"/>
        <v>2.1994720281382607E-2</v>
      </c>
      <c r="T140" s="3">
        <f t="shared" si="38"/>
        <v>-3.2389161241063724E-2</v>
      </c>
      <c r="V140">
        <f t="shared" si="27"/>
        <v>1.7059391019121983</v>
      </c>
      <c r="W140">
        <f t="shared" si="28"/>
        <v>1.1340216441166757</v>
      </c>
      <c r="X140">
        <f t="shared" si="29"/>
        <v>0.66474919464917792</v>
      </c>
    </row>
    <row r="141" spans="1:24" x14ac:dyDescent="0.35">
      <c r="A141" t="s">
        <v>35</v>
      </c>
      <c r="B141">
        <v>1.10013051640442E-2</v>
      </c>
      <c r="C141">
        <v>1670.2371496480921</v>
      </c>
      <c r="D141">
        <v>1612.9346072514795</v>
      </c>
      <c r="E141">
        <v>78978.984107855969</v>
      </c>
      <c r="F141">
        <v>81126.437818230086</v>
      </c>
      <c r="G141" s="9">
        <v>125.404726248036</v>
      </c>
      <c r="H141">
        <v>125.84437126556681</v>
      </c>
      <c r="I141" s="3">
        <f t="shared" si="26"/>
        <v>-3.4935612384524822E-3</v>
      </c>
      <c r="J141" s="3"/>
      <c r="K141">
        <f t="shared" si="30"/>
        <v>87.663805413473213</v>
      </c>
      <c r="L141">
        <f t="shared" si="31"/>
        <v>588.1389347088425</v>
      </c>
      <c r="M141">
        <f t="shared" si="32"/>
        <v>569.8511559860126</v>
      </c>
      <c r="N141">
        <f t="shared" si="33"/>
        <v>346.05162580735714</v>
      </c>
      <c r="O141">
        <f t="shared" si="34"/>
        <v>365.51050357924947</v>
      </c>
      <c r="P141">
        <f t="shared" si="35"/>
        <v>389.86243891300848</v>
      </c>
      <c r="Q141">
        <f t="shared" si="36"/>
        <v>400.3742529215869</v>
      </c>
      <c r="R141" s="6"/>
      <c r="S141" s="3">
        <f t="shared" si="37"/>
        <v>3.5526885057205693E-2</v>
      </c>
      <c r="T141" s="3">
        <f t="shared" si="38"/>
        <v>-2.6470454861899029E-2</v>
      </c>
      <c r="V141">
        <f t="shared" si="27"/>
        <v>1.6995699220793503</v>
      </c>
      <c r="W141">
        <f t="shared" si="28"/>
        <v>1.1266019571601154</v>
      </c>
      <c r="X141">
        <f t="shared" si="29"/>
        <v>0.66287473232155503</v>
      </c>
    </row>
    <row r="142" spans="1:24" x14ac:dyDescent="0.35">
      <c r="A142" t="s">
        <v>36</v>
      </c>
      <c r="B142">
        <v>1.10392147039004E-2</v>
      </c>
      <c r="C142">
        <v>1688.9587092265958</v>
      </c>
      <c r="D142">
        <v>1621.0776877202279</v>
      </c>
      <c r="E142">
        <v>78963.557323614703</v>
      </c>
      <c r="F142">
        <v>81760.437600726131</v>
      </c>
      <c r="G142" s="9">
        <v>126.467411580141</v>
      </c>
      <c r="H142">
        <v>127.09009310416015</v>
      </c>
      <c r="I142" s="3">
        <f t="shared" si="26"/>
        <v>-4.8995284275132854E-3</v>
      </c>
      <c r="J142" s="3"/>
      <c r="K142">
        <f t="shared" si="30"/>
        <v>87.965887255192314</v>
      </c>
      <c r="L142">
        <f t="shared" si="31"/>
        <v>594.73133873297127</v>
      </c>
      <c r="M142">
        <f t="shared" si="32"/>
        <v>572.72811317791684</v>
      </c>
      <c r="N142">
        <f t="shared" si="33"/>
        <v>345.9840323351446</v>
      </c>
      <c r="O142">
        <f t="shared" si="34"/>
        <v>368.36695316586241</v>
      </c>
      <c r="P142">
        <f t="shared" si="35"/>
        <v>393.1661508843747</v>
      </c>
      <c r="Q142">
        <f t="shared" si="36"/>
        <v>404.33752076947826</v>
      </c>
      <c r="R142" s="6"/>
      <c r="S142" s="3">
        <f t="shared" si="37"/>
        <v>4.1874008889623893E-2</v>
      </c>
      <c r="T142" s="3">
        <f t="shared" si="38"/>
        <v>-3.4208235170778867E-2</v>
      </c>
      <c r="V142">
        <f t="shared" si="27"/>
        <v>1.7189560301929554</v>
      </c>
      <c r="W142">
        <f t="shared" si="28"/>
        <v>1.1363707978971878</v>
      </c>
      <c r="X142">
        <f t="shared" si="29"/>
        <v>0.66108194621454541</v>
      </c>
    </row>
    <row r="143" spans="1:24" x14ac:dyDescent="0.35">
      <c r="A143" t="s">
        <v>37</v>
      </c>
      <c r="B143">
        <v>1.1078259910525299E-2</v>
      </c>
      <c r="C143">
        <v>1692.0527962911647</v>
      </c>
      <c r="D143">
        <v>1627.1345479670063</v>
      </c>
      <c r="E143">
        <v>78658.415570389232</v>
      </c>
      <c r="F143">
        <v>81421.853699738582</v>
      </c>
      <c r="G143" s="9">
        <v>127.365149934736</v>
      </c>
      <c r="H143">
        <v>127.51279813177389</v>
      </c>
      <c r="I143" s="3">
        <f t="shared" si="26"/>
        <v>-1.1579088468069959E-3</v>
      </c>
      <c r="J143" s="3"/>
      <c r="K143">
        <f t="shared" si="30"/>
        <v>88.277018647772991</v>
      </c>
      <c r="L143">
        <f t="shared" si="31"/>
        <v>595.82085651218927</v>
      </c>
      <c r="M143">
        <f t="shared" si="32"/>
        <v>574.8680070073101</v>
      </c>
      <c r="N143">
        <f t="shared" si="33"/>
        <v>344.64703362595407</v>
      </c>
      <c r="O143">
        <f t="shared" si="34"/>
        <v>366.84148285702088</v>
      </c>
      <c r="P143">
        <f t="shared" si="35"/>
        <v>395.95707013358947</v>
      </c>
      <c r="Q143">
        <f t="shared" si="36"/>
        <v>405.68235811051363</v>
      </c>
      <c r="R143" s="6"/>
      <c r="S143" s="3">
        <f t="shared" si="37"/>
        <v>3.9897283482345891E-2</v>
      </c>
      <c r="T143" s="3">
        <f t="shared" si="38"/>
        <v>-3.3939759459912899E-2</v>
      </c>
      <c r="V143">
        <f t="shared" si="27"/>
        <v>1.7287856803631583</v>
      </c>
      <c r="W143">
        <f t="shared" si="28"/>
        <v>1.1488770582697725</v>
      </c>
      <c r="X143">
        <f t="shared" si="29"/>
        <v>0.66455725039811364</v>
      </c>
    </row>
    <row r="144" spans="1:24" x14ac:dyDescent="0.35">
      <c r="A144" t="s">
        <v>38</v>
      </c>
      <c r="B144">
        <v>1.1118168166664701E-2</v>
      </c>
      <c r="C144">
        <v>1684.5206804870822</v>
      </c>
      <c r="D144">
        <v>1632.5453695365766</v>
      </c>
      <c r="E144">
        <v>79771.558266895721</v>
      </c>
      <c r="F144">
        <v>82390.007933107918</v>
      </c>
      <c r="G144" s="9">
        <v>128.56497211907799</v>
      </c>
      <c r="H144">
        <v>128.94459448201397</v>
      </c>
      <c r="I144" s="3">
        <f t="shared" si="26"/>
        <v>-2.9440734949841424E-3</v>
      </c>
      <c r="J144" s="3"/>
      <c r="K144">
        <f t="shared" si="30"/>
        <v>88.595027242974012</v>
      </c>
      <c r="L144">
        <f t="shared" si="31"/>
        <v>593.16858011775628</v>
      </c>
      <c r="M144">
        <f t="shared" si="32"/>
        <v>576.77965482761942</v>
      </c>
      <c r="N144">
        <f t="shared" si="33"/>
        <v>349.52434173814265</v>
      </c>
      <c r="O144">
        <f t="shared" si="34"/>
        <v>371.20344611952822</v>
      </c>
      <c r="P144">
        <f t="shared" si="35"/>
        <v>399.68711777249837</v>
      </c>
      <c r="Q144">
        <f t="shared" si="36"/>
        <v>410.2376225875675</v>
      </c>
      <c r="R144" s="6"/>
      <c r="S144" s="3">
        <f t="shared" si="37"/>
        <v>3.1836977961145152E-2</v>
      </c>
      <c r="T144" s="3">
        <f t="shared" si="38"/>
        <v>-3.1781155651036008E-2</v>
      </c>
      <c r="V144">
        <f t="shared" si="27"/>
        <v>1.6970737350308709</v>
      </c>
      <c r="W144">
        <f t="shared" si="28"/>
        <v>1.1435172605859216</v>
      </c>
      <c r="X144">
        <f t="shared" si="29"/>
        <v>0.67381707522868484</v>
      </c>
    </row>
    <row r="145" spans="1:24" x14ac:dyDescent="0.35">
      <c r="A145" t="s">
        <v>39</v>
      </c>
      <c r="B145">
        <v>1.11586389063699E-2</v>
      </c>
      <c r="C145">
        <v>1668.0369193407832</v>
      </c>
      <c r="D145">
        <v>1640.3267466350558</v>
      </c>
      <c r="E145">
        <v>80641.919515405505</v>
      </c>
      <c r="F145">
        <v>82916.477480282105</v>
      </c>
      <c r="G145" s="9">
        <v>128.158340713401</v>
      </c>
      <c r="H145">
        <v>130.13581286326817</v>
      </c>
      <c r="I145" s="3">
        <f t="shared" si="26"/>
        <v>-1.5195449326042706E-2</v>
      </c>
      <c r="J145" s="3"/>
      <c r="K145">
        <f t="shared" si="30"/>
        <v>88.917517983622801</v>
      </c>
      <c r="L145">
        <f t="shared" si="31"/>
        <v>587.36416981433206</v>
      </c>
      <c r="M145">
        <f t="shared" si="32"/>
        <v>579.52882191399476</v>
      </c>
      <c r="N145">
        <f t="shared" si="33"/>
        <v>353.33788692980045</v>
      </c>
      <c r="O145">
        <f t="shared" si="34"/>
        <v>373.57542441022963</v>
      </c>
      <c r="P145">
        <f t="shared" si="35"/>
        <v>398.42296835565503</v>
      </c>
      <c r="Q145">
        <f t="shared" si="36"/>
        <v>414.02748751886946</v>
      </c>
      <c r="R145" s="6"/>
      <c r="S145" s="3">
        <f t="shared" si="37"/>
        <v>1.6893081066057025E-2</v>
      </c>
      <c r="T145" s="3">
        <f t="shared" si="38"/>
        <v>-2.7431917442675924E-2</v>
      </c>
      <c r="V145">
        <f t="shared" si="27"/>
        <v>1.6623300006631525</v>
      </c>
      <c r="W145">
        <f t="shared" si="28"/>
        <v>1.127597642634943</v>
      </c>
      <c r="X145">
        <f t="shared" si="29"/>
        <v>0.67832358327474751</v>
      </c>
    </row>
    <row r="146" spans="1:24" x14ac:dyDescent="0.35">
      <c r="A146" t="s">
        <v>40</v>
      </c>
      <c r="B146">
        <v>1.11993599560883E-2</v>
      </c>
      <c r="C146">
        <v>1668.1478436619175</v>
      </c>
      <c r="D146">
        <v>1646.8975475257373</v>
      </c>
      <c r="E146">
        <v>80722.834203379316</v>
      </c>
      <c r="F146">
        <v>83336.58016075418</v>
      </c>
      <c r="G146" s="9">
        <v>129.58164255019901</v>
      </c>
      <c r="H146">
        <v>131.203171199781</v>
      </c>
      <c r="I146" s="3">
        <f t="shared" si="26"/>
        <v>-1.2358913544192569E-2</v>
      </c>
      <c r="J146" s="3"/>
      <c r="K146">
        <f t="shared" si="30"/>
        <v>89.242003317455115</v>
      </c>
      <c r="L146">
        <f t="shared" si="31"/>
        <v>587.40322948443873</v>
      </c>
      <c r="M146">
        <f t="shared" si="32"/>
        <v>581.85029140598454</v>
      </c>
      <c r="N146">
        <f t="shared" si="33"/>
        <v>353.69241996971385</v>
      </c>
      <c r="O146">
        <f t="shared" si="34"/>
        <v>375.46817289548159</v>
      </c>
      <c r="P146">
        <f t="shared" si="35"/>
        <v>402.84777706905174</v>
      </c>
      <c r="Q146">
        <f t="shared" si="36"/>
        <v>417.42329133816895</v>
      </c>
      <c r="R146" s="6"/>
      <c r="S146" s="3">
        <f t="shared" si="37"/>
        <v>1.290322896412488E-2</v>
      </c>
      <c r="T146" s="3">
        <f t="shared" si="38"/>
        <v>-3.1363729497094983E-2</v>
      </c>
      <c r="V146">
        <f t="shared" si="27"/>
        <v>1.6607741538106391</v>
      </c>
      <c r="W146">
        <f t="shared" si="28"/>
        <v>1.1389776945277679</v>
      </c>
      <c r="X146">
        <f t="shared" si="29"/>
        <v>0.68581130788577638</v>
      </c>
    </row>
    <row r="147" spans="1:24" x14ac:dyDescent="0.35">
      <c r="A147" t="s">
        <v>41</v>
      </c>
      <c r="B147">
        <v>1.12399510017007E-2</v>
      </c>
      <c r="C147">
        <v>1685.1623927404626</v>
      </c>
      <c r="D147">
        <v>1653.3460134970828</v>
      </c>
      <c r="E147">
        <v>80040.999253691625</v>
      </c>
      <c r="F147">
        <v>82685.780421830845</v>
      </c>
      <c r="G147" s="9">
        <v>132.012793716647</v>
      </c>
      <c r="H147">
        <v>131.42007454527683</v>
      </c>
      <c r="I147" s="3">
        <f t="shared" si="26"/>
        <v>4.5101113617612475E-3</v>
      </c>
      <c r="J147" s="3"/>
      <c r="K147">
        <f t="shared" si="30"/>
        <v>89.565452714688902</v>
      </c>
      <c r="L147">
        <f t="shared" si="31"/>
        <v>593.39454561084335</v>
      </c>
      <c r="M147">
        <f t="shared" si="32"/>
        <v>584.12853986787945</v>
      </c>
      <c r="N147">
        <f t="shared" si="33"/>
        <v>350.70491518553632</v>
      </c>
      <c r="O147">
        <f t="shared" si="34"/>
        <v>372.5360320706115</v>
      </c>
      <c r="P147">
        <f t="shared" si="35"/>
        <v>410.40582174149051</v>
      </c>
      <c r="Q147">
        <f t="shared" si="36"/>
        <v>418.11336999671954</v>
      </c>
      <c r="R147" s="6"/>
      <c r="S147" s="3">
        <f t="shared" si="37"/>
        <v>1.9243630180039162E-2</v>
      </c>
      <c r="T147" s="3">
        <f t="shared" si="38"/>
        <v>-3.1985924963718881E-2</v>
      </c>
      <c r="V147">
        <f t="shared" si="27"/>
        <v>1.6920052155439993</v>
      </c>
      <c r="W147">
        <f t="shared" si="28"/>
        <v>1.1702311657775601</v>
      </c>
      <c r="X147">
        <f t="shared" si="29"/>
        <v>0.69162385259038184</v>
      </c>
    </row>
    <row r="148" spans="1:24" x14ac:dyDescent="0.35">
      <c r="A148" t="s">
        <v>42</v>
      </c>
      <c r="B148">
        <v>1.12800105959905E-2</v>
      </c>
      <c r="C148">
        <v>1701.8221002250627</v>
      </c>
      <c r="D148">
        <v>1665.5021659086901</v>
      </c>
      <c r="E148">
        <v>80282.989965706758</v>
      </c>
      <c r="F148">
        <v>82709.401539310522</v>
      </c>
      <c r="G148" s="9">
        <v>131.902272873134</v>
      </c>
      <c r="H148">
        <v>132.39133079722481</v>
      </c>
      <c r="I148" s="3">
        <f t="shared" si="26"/>
        <v>-3.6940328429802818E-3</v>
      </c>
      <c r="J148" s="3"/>
      <c r="K148">
        <f t="shared" si="30"/>
        <v>89.884667246637463</v>
      </c>
      <c r="L148">
        <f t="shared" si="31"/>
        <v>599.26091172215763</v>
      </c>
      <c r="M148">
        <f t="shared" si="32"/>
        <v>588.42331875907132</v>
      </c>
      <c r="N148">
        <f t="shared" si="33"/>
        <v>351.76521344423202</v>
      </c>
      <c r="O148">
        <f t="shared" si="34"/>
        <v>372.64245565800542</v>
      </c>
      <c r="P148">
        <f t="shared" si="35"/>
        <v>410.06223081878898</v>
      </c>
      <c r="Q148">
        <f t="shared" si="36"/>
        <v>421.20342473940229</v>
      </c>
      <c r="R148" s="6"/>
      <c r="S148" s="3">
        <f t="shared" si="37"/>
        <v>2.1807197288486568E-2</v>
      </c>
      <c r="T148" s="3">
        <f t="shared" si="38"/>
        <v>-2.9336587237310918E-2</v>
      </c>
      <c r="V148">
        <f t="shared" si="27"/>
        <v>1.7035820735502119</v>
      </c>
      <c r="W148">
        <f t="shared" si="28"/>
        <v>1.1657270677897751</v>
      </c>
      <c r="X148">
        <f t="shared" si="29"/>
        <v>0.68427995685610632</v>
      </c>
    </row>
    <row r="149" spans="1:24" x14ac:dyDescent="0.35">
      <c r="A149" t="s">
        <v>43</v>
      </c>
      <c r="B149">
        <v>1.1319220034239699E-2</v>
      </c>
      <c r="C149">
        <v>1728.6786566397764</v>
      </c>
      <c r="D149">
        <v>1675.3651597851103</v>
      </c>
      <c r="E149">
        <v>82883.106056866556</v>
      </c>
      <c r="F149">
        <v>84246.635177711127</v>
      </c>
      <c r="G149" s="9">
        <v>134.07760188455401</v>
      </c>
      <c r="H149">
        <v>134.47684894958891</v>
      </c>
      <c r="I149" s="3">
        <f t="shared" si="26"/>
        <v>-2.9688906912487528E-3</v>
      </c>
      <c r="J149" s="3"/>
      <c r="K149">
        <f t="shared" si="30"/>
        <v>90.197107317501363</v>
      </c>
      <c r="L149">
        <f t="shared" si="31"/>
        <v>608.71788403475739</v>
      </c>
      <c r="M149">
        <f t="shared" si="32"/>
        <v>591.90792280730273</v>
      </c>
      <c r="N149">
        <f t="shared" si="33"/>
        <v>363.15779351850802</v>
      </c>
      <c r="O149">
        <f t="shared" si="34"/>
        <v>379.56837347717169</v>
      </c>
      <c r="P149">
        <f t="shared" si="35"/>
        <v>416.82496695484997</v>
      </c>
      <c r="Q149">
        <f t="shared" si="36"/>
        <v>427.83850713371237</v>
      </c>
      <c r="R149" s="6"/>
      <c r="S149" s="3">
        <f t="shared" si="37"/>
        <v>3.182201596069012E-2</v>
      </c>
      <c r="T149" s="3">
        <f t="shared" si="38"/>
        <v>-1.6184968313195158E-2</v>
      </c>
      <c r="V149">
        <f t="shared" si="27"/>
        <v>1.6761801478555758</v>
      </c>
      <c r="W149">
        <f t="shared" si="28"/>
        <v>1.1477792144191086</v>
      </c>
      <c r="X149">
        <f t="shared" si="29"/>
        <v>0.68475886430675259</v>
      </c>
    </row>
    <row r="150" spans="1:24" x14ac:dyDescent="0.35">
      <c r="A150" t="s">
        <v>44</v>
      </c>
      <c r="B150">
        <v>1.13572611069831E-2</v>
      </c>
      <c r="C150">
        <v>1731.745747500114</v>
      </c>
      <c r="D150">
        <v>1684.9116056266473</v>
      </c>
      <c r="E150">
        <v>82030.453422339808</v>
      </c>
      <c r="F150">
        <v>83992.500333664735</v>
      </c>
      <c r="G150" s="9">
        <v>135.93413848469299</v>
      </c>
      <c r="H150">
        <v>135.10842341087439</v>
      </c>
      <c r="I150" s="3">
        <f t="shared" si="26"/>
        <v>6.1114995865767831E-3</v>
      </c>
      <c r="J150" s="3"/>
      <c r="K150">
        <f t="shared" si="30"/>
        <v>90.500237277898847</v>
      </c>
      <c r="L150">
        <f t="shared" si="31"/>
        <v>609.79789566761701</v>
      </c>
      <c r="M150">
        <f t="shared" si="32"/>
        <v>595.28069016805011</v>
      </c>
      <c r="N150">
        <f t="shared" si="33"/>
        <v>359.42183978651315</v>
      </c>
      <c r="O150">
        <f t="shared" si="34"/>
        <v>378.42338354143021</v>
      </c>
      <c r="P150">
        <f t="shared" si="35"/>
        <v>422.59663049988944</v>
      </c>
      <c r="Q150">
        <f t="shared" si="36"/>
        <v>429.84786321820428</v>
      </c>
      <c r="R150" s="6"/>
      <c r="S150" s="3">
        <f t="shared" si="37"/>
        <v>2.7796201128336584E-2</v>
      </c>
      <c r="T150" s="3">
        <f t="shared" si="38"/>
        <v>-2.3359786927768411E-2</v>
      </c>
      <c r="V150">
        <f t="shared" si="27"/>
        <v>1.696607796648697</v>
      </c>
      <c r="W150">
        <f t="shared" si="28"/>
        <v>1.1757678129712441</v>
      </c>
      <c r="X150">
        <f t="shared" si="29"/>
        <v>0.69301096888375369</v>
      </c>
    </row>
    <row r="151" spans="1:24" x14ac:dyDescent="0.35">
      <c r="A151" t="s">
        <v>45</v>
      </c>
      <c r="B151">
        <v>1.13937392922342E-2</v>
      </c>
      <c r="C151">
        <v>1756.3533800440573</v>
      </c>
      <c r="D151">
        <v>1697.1804298665279</v>
      </c>
      <c r="E151">
        <v>81298.148930525218</v>
      </c>
      <c r="F151">
        <v>83577.105611976061</v>
      </c>
      <c r="G151" s="9">
        <v>138.89888429627101</v>
      </c>
      <c r="H151">
        <v>135.69815688997798</v>
      </c>
      <c r="I151" s="3">
        <f t="shared" si="26"/>
        <v>2.3587110390070574E-2</v>
      </c>
      <c r="J151" s="3"/>
      <c r="K151">
        <f t="shared" si="30"/>
        <v>90.790913382779621</v>
      </c>
      <c r="L151">
        <f t="shared" si="31"/>
        <v>618.46295666997275</v>
      </c>
      <c r="M151">
        <f t="shared" si="32"/>
        <v>599.61527611112115</v>
      </c>
      <c r="N151">
        <f t="shared" si="33"/>
        <v>356.21319937614271</v>
      </c>
      <c r="O151">
        <f t="shared" si="34"/>
        <v>376.55184649392936</v>
      </c>
      <c r="P151">
        <f t="shared" si="35"/>
        <v>431.81353218645597</v>
      </c>
      <c r="Q151">
        <f t="shared" si="36"/>
        <v>431.72410208963294</v>
      </c>
      <c r="R151" s="6"/>
      <c r="S151" s="3">
        <f t="shared" si="37"/>
        <v>3.4865444555110203E-2</v>
      </c>
      <c r="T151" s="3">
        <f t="shared" si="38"/>
        <v>-2.7267714821704536E-2</v>
      </c>
      <c r="V151">
        <f t="shared" si="27"/>
        <v>1.7362157206783004</v>
      </c>
      <c r="W151">
        <f t="shared" si="28"/>
        <v>1.2122333842280877</v>
      </c>
      <c r="X151">
        <f t="shared" si="29"/>
        <v>0.69820435893443888</v>
      </c>
    </row>
    <row r="152" spans="1:24" x14ac:dyDescent="0.35">
      <c r="A152" t="s">
        <v>46</v>
      </c>
      <c r="B152">
        <v>1.1428287447314301E-2</v>
      </c>
      <c r="C152">
        <v>1796.8672912290547</v>
      </c>
      <c r="D152">
        <v>1714.9720723947476</v>
      </c>
      <c r="E152">
        <v>82330.619376381714</v>
      </c>
      <c r="F152">
        <v>84151.177777505771</v>
      </c>
      <c r="G152" s="9">
        <v>140.46795787807</v>
      </c>
      <c r="H152">
        <v>137.29027684244338</v>
      </c>
      <c r="I152" s="3">
        <f t="shared" si="26"/>
        <v>2.3145710743036667E-2</v>
      </c>
      <c r="J152" s="3"/>
      <c r="K152">
        <f t="shared" si="30"/>
        <v>91.066210058871732</v>
      </c>
      <c r="L152">
        <f t="shared" si="31"/>
        <v>632.72907963954822</v>
      </c>
      <c r="M152">
        <f t="shared" si="32"/>
        <v>605.90107840962389</v>
      </c>
      <c r="N152">
        <f t="shared" si="33"/>
        <v>360.73703670353558</v>
      </c>
      <c r="O152">
        <f t="shared" si="34"/>
        <v>379.13829564610018</v>
      </c>
      <c r="P152">
        <f t="shared" si="35"/>
        <v>436.69152101300313</v>
      </c>
      <c r="Q152">
        <f t="shared" si="36"/>
        <v>436.78943659859317</v>
      </c>
      <c r="R152" s="6"/>
      <c r="S152" s="3">
        <f t="shared" si="37"/>
        <v>4.77530918156297E-2</v>
      </c>
      <c r="T152" s="3">
        <f t="shared" si="38"/>
        <v>-2.1634378141891064E-2</v>
      </c>
      <c r="V152">
        <f t="shared" si="27"/>
        <v>1.7539897910719486</v>
      </c>
      <c r="W152">
        <f t="shared" si="28"/>
        <v>1.2105536071470511</v>
      </c>
      <c r="X152">
        <f t="shared" si="29"/>
        <v>0.69017140995286108</v>
      </c>
    </row>
    <row r="153" spans="1:24" x14ac:dyDescent="0.35">
      <c r="A153" t="s">
        <v>47</v>
      </c>
      <c r="B153">
        <v>1.14606832643622E-2</v>
      </c>
      <c r="C153">
        <v>1824.7958919292223</v>
      </c>
      <c r="D153">
        <v>1734.6705010946537</v>
      </c>
      <c r="E153">
        <v>84463.980263622827</v>
      </c>
      <c r="F153">
        <v>85284.391061775168</v>
      </c>
      <c r="G153" s="9">
        <v>141.885808883468</v>
      </c>
      <c r="H153">
        <v>139.39711425384704</v>
      </c>
      <c r="I153" s="3">
        <f t="shared" si="26"/>
        <v>1.7853272235528243E-2</v>
      </c>
      <c r="J153" s="3"/>
      <c r="K153">
        <f t="shared" si="30"/>
        <v>91.324355847898602</v>
      </c>
      <c r="L153">
        <f t="shared" si="31"/>
        <v>642.56354983269773</v>
      </c>
      <c r="M153">
        <f t="shared" si="32"/>
        <v>612.86054986946056</v>
      </c>
      <c r="N153">
        <f t="shared" si="33"/>
        <v>370.08449807953195</v>
      </c>
      <c r="O153">
        <f t="shared" si="34"/>
        <v>384.24392297715656</v>
      </c>
      <c r="P153">
        <f t="shared" si="35"/>
        <v>441.0993839980585</v>
      </c>
      <c r="Q153">
        <f t="shared" si="36"/>
        <v>443.49234628088573</v>
      </c>
      <c r="R153" s="6"/>
      <c r="S153" s="3">
        <f t="shared" si="37"/>
        <v>5.1955337211127661E-2</v>
      </c>
      <c r="T153" s="3">
        <f t="shared" si="38"/>
        <v>-9.6197063488215884E-3</v>
      </c>
      <c r="V153">
        <f t="shared" si="27"/>
        <v>1.7362617271653713</v>
      </c>
      <c r="W153">
        <f t="shared" si="28"/>
        <v>1.1918883019608817</v>
      </c>
      <c r="X153">
        <f t="shared" si="29"/>
        <v>0.6864681074936575</v>
      </c>
    </row>
    <row r="154" spans="1:24" x14ac:dyDescent="0.35">
      <c r="A154" t="s">
        <v>48</v>
      </c>
      <c r="B154">
        <v>1.14907803246124E-2</v>
      </c>
      <c r="C154">
        <v>1861.7919483798937</v>
      </c>
      <c r="D154">
        <v>1754.8629086694336</v>
      </c>
      <c r="E154">
        <v>84286.15437074237</v>
      </c>
      <c r="F154">
        <v>85433.238311154317</v>
      </c>
      <c r="G154" s="9">
        <v>144.71981813513801</v>
      </c>
      <c r="H154">
        <v>140.69690809653389</v>
      </c>
      <c r="I154" s="3">
        <f t="shared" si="26"/>
        <v>2.859273947828303E-2</v>
      </c>
      <c r="J154" s="3"/>
      <c r="K154">
        <f t="shared" si="30"/>
        <v>91.564184013188864</v>
      </c>
      <c r="L154">
        <f t="shared" si="31"/>
        <v>655.59093413792095</v>
      </c>
      <c r="M154">
        <f t="shared" si="32"/>
        <v>619.99454448207359</v>
      </c>
      <c r="N154">
        <f t="shared" si="33"/>
        <v>369.305342206143</v>
      </c>
      <c r="O154">
        <f t="shared" si="34"/>
        <v>384.91454570558028</v>
      </c>
      <c r="P154">
        <f t="shared" si="35"/>
        <v>449.90984746155505</v>
      </c>
      <c r="Q154">
        <f t="shared" si="36"/>
        <v>447.6276443755429</v>
      </c>
      <c r="R154" s="6"/>
      <c r="S154" s="3">
        <f t="shared" si="37"/>
        <v>6.093298751840126E-2</v>
      </c>
      <c r="T154" s="3">
        <f t="shared" si="38"/>
        <v>-1.3426670498362436E-2</v>
      </c>
      <c r="V154">
        <f t="shared" si="27"/>
        <v>1.775200245470524</v>
      </c>
      <c r="W154">
        <f t="shared" si="28"/>
        <v>1.2182597868037861</v>
      </c>
      <c r="X154">
        <f t="shared" si="29"/>
        <v>0.68626612119517894</v>
      </c>
    </row>
    <row r="155" spans="1:24" x14ac:dyDescent="0.35">
      <c r="A155" t="s">
        <v>49</v>
      </c>
      <c r="B155">
        <v>1.15184109660087E-2</v>
      </c>
      <c r="C155">
        <v>1903.1249777279722</v>
      </c>
      <c r="D155">
        <v>1777.3686515354916</v>
      </c>
      <c r="E155">
        <v>84198.748836594692</v>
      </c>
      <c r="F155">
        <v>85103.641667347445</v>
      </c>
      <c r="G155" s="9">
        <v>146.483775301973</v>
      </c>
      <c r="H155">
        <v>141.66266247311228</v>
      </c>
      <c r="I155" s="3">
        <f t="shared" si="26"/>
        <v>3.403234659503715E-2</v>
      </c>
      <c r="J155" s="3"/>
      <c r="K155">
        <f t="shared" si="30"/>
        <v>91.784358541092274</v>
      </c>
      <c r="L155">
        <f t="shared" si="31"/>
        <v>670.14549236588869</v>
      </c>
      <c r="M155">
        <f t="shared" si="32"/>
        <v>627.94584240257723</v>
      </c>
      <c r="N155">
        <f t="shared" si="33"/>
        <v>368.92236909578929</v>
      </c>
      <c r="O155">
        <f t="shared" si="34"/>
        <v>383.42956696750468</v>
      </c>
      <c r="P155">
        <f t="shared" si="35"/>
        <v>455.39369694454956</v>
      </c>
      <c r="Q155">
        <f t="shared" si="36"/>
        <v>450.70019488487293</v>
      </c>
      <c r="R155" s="6"/>
      <c r="S155" s="3">
        <f t="shared" si="37"/>
        <v>7.0754216399528724E-2</v>
      </c>
      <c r="T155" s="3">
        <f t="shared" si="38"/>
        <v>-1.063283324924913E-2</v>
      </c>
      <c r="V155">
        <f t="shared" si="27"/>
        <v>1.816494602938777</v>
      </c>
      <c r="W155">
        <f t="shared" si="28"/>
        <v>1.2343889530491123</v>
      </c>
      <c r="X155">
        <f t="shared" si="29"/>
        <v>0.67954452000687626</v>
      </c>
    </row>
    <row r="156" spans="1:24" x14ac:dyDescent="0.35">
      <c r="A156" t="s">
        <v>50</v>
      </c>
      <c r="B156">
        <v>1.15434458881674E-2</v>
      </c>
      <c r="C156">
        <v>1922.7925485736137</v>
      </c>
      <c r="D156">
        <v>1802.4396912547529</v>
      </c>
      <c r="E156">
        <v>85208.468742111014</v>
      </c>
      <c r="F156">
        <v>85896.246050813628</v>
      </c>
      <c r="G156" s="9">
        <v>148.99828360358401</v>
      </c>
      <c r="H156">
        <v>143.63257111901837</v>
      </c>
      <c r="I156" s="3">
        <f t="shared" si="26"/>
        <v>3.7357212523331171E-2</v>
      </c>
      <c r="J156" s="3"/>
      <c r="K156">
        <f t="shared" si="30"/>
        <v>91.983849102615338</v>
      </c>
      <c r="L156">
        <f t="shared" si="31"/>
        <v>677.07101439005362</v>
      </c>
      <c r="M156">
        <f t="shared" si="32"/>
        <v>636.80346186313159</v>
      </c>
      <c r="N156">
        <f t="shared" si="33"/>
        <v>373.34652343078051</v>
      </c>
      <c r="O156">
        <f t="shared" si="34"/>
        <v>387.00060046941871</v>
      </c>
      <c r="P156">
        <f t="shared" si="35"/>
        <v>463.21088508779491</v>
      </c>
      <c r="Q156">
        <f t="shared" si="36"/>
        <v>456.9674652800187</v>
      </c>
      <c r="R156" s="6"/>
      <c r="S156" s="3">
        <f t="shared" si="37"/>
        <v>6.6772196541609707E-2</v>
      </c>
      <c r="T156" s="3">
        <f t="shared" si="38"/>
        <v>-8.0070706267623137E-3</v>
      </c>
      <c r="V156">
        <f t="shared" si="27"/>
        <v>1.8135190015117002</v>
      </c>
      <c r="W156">
        <f t="shared" si="28"/>
        <v>1.2406996075153638</v>
      </c>
      <c r="X156">
        <f t="shared" si="29"/>
        <v>0.68413929298846621</v>
      </c>
    </row>
    <row r="157" spans="1:24" x14ac:dyDescent="0.35">
      <c r="A157" t="s">
        <v>51</v>
      </c>
      <c r="B157">
        <v>1.15657865188509E-2</v>
      </c>
      <c r="C157">
        <v>1952.6815859468736</v>
      </c>
      <c r="D157">
        <v>1832.9391842332459</v>
      </c>
      <c r="E157">
        <v>86265.15360633815</v>
      </c>
      <c r="F157">
        <v>86693.695822229129</v>
      </c>
      <c r="G157" s="9">
        <v>151.426805236815</v>
      </c>
      <c r="H157">
        <v>145.79511019219714</v>
      </c>
      <c r="I157" s="3">
        <f t="shared" si="26"/>
        <v>3.8627461765993173E-2</v>
      </c>
      <c r="J157" s="3"/>
      <c r="K157">
        <f t="shared" si="30"/>
        <v>92.161870225732017</v>
      </c>
      <c r="L157">
        <f t="shared" si="31"/>
        <v>687.59581118545827</v>
      </c>
      <c r="M157">
        <f t="shared" si="32"/>
        <v>647.57895843481106</v>
      </c>
      <c r="N157">
        <f t="shared" si="33"/>
        <v>377.9764578286763</v>
      </c>
      <c r="O157">
        <f t="shared" si="34"/>
        <v>390.59346458829344</v>
      </c>
      <c r="P157">
        <f t="shared" si="35"/>
        <v>470.7607549787574</v>
      </c>
      <c r="Q157">
        <f t="shared" si="36"/>
        <v>463.84758996998647</v>
      </c>
      <c r="R157" s="6"/>
      <c r="S157" s="3">
        <f t="shared" si="37"/>
        <v>6.5328082210058813E-2</v>
      </c>
      <c r="T157" s="3">
        <f t="shared" si="38"/>
        <v>-4.9431762232138299E-3</v>
      </c>
      <c r="V157">
        <f t="shared" si="27"/>
        <v>1.8191498357739564</v>
      </c>
      <c r="W157">
        <f t="shared" si="28"/>
        <v>1.2454763920565048</v>
      </c>
      <c r="X157">
        <f t="shared" si="29"/>
        <v>0.68464750267622543</v>
      </c>
    </row>
    <row r="158" spans="1:24" x14ac:dyDescent="0.35">
      <c r="A158" t="s">
        <v>52</v>
      </c>
      <c r="B158">
        <v>1.15853989696414E-2</v>
      </c>
      <c r="C158">
        <v>1911.5311286931558</v>
      </c>
      <c r="D158">
        <v>1867.188327267352</v>
      </c>
      <c r="E158">
        <v>85591.603319224116</v>
      </c>
      <c r="F158">
        <v>87511.99928542113</v>
      </c>
      <c r="G158" s="9">
        <v>146.24928328450801</v>
      </c>
      <c r="H158">
        <v>148.09447587591134</v>
      </c>
      <c r="I158" s="3">
        <f t="shared" si="26"/>
        <v>-1.2459563940449898E-2</v>
      </c>
      <c r="J158" s="3"/>
      <c r="K158">
        <f t="shared" si="30"/>
        <v>92.318151870877088</v>
      </c>
      <c r="L158">
        <f t="shared" si="31"/>
        <v>673.10554188622564</v>
      </c>
      <c r="M158">
        <f t="shared" si="32"/>
        <v>659.67920953102464</v>
      </c>
      <c r="N158">
        <f t="shared" si="33"/>
        <v>375.02525283975774</v>
      </c>
      <c r="O158">
        <f t="shared" si="34"/>
        <v>394.28028381708918</v>
      </c>
      <c r="P158">
        <f t="shared" si="35"/>
        <v>454.66470025862156</v>
      </c>
      <c r="Q158">
        <f t="shared" si="36"/>
        <v>471.1630289407758</v>
      </c>
      <c r="R158" s="6"/>
      <c r="S158" s="3">
        <f t="shared" si="37"/>
        <v>2.3748435430024362E-2</v>
      </c>
      <c r="T158" s="3">
        <f t="shared" si="38"/>
        <v>-2.1944373136004169E-2</v>
      </c>
      <c r="V158">
        <f t="shared" si="27"/>
        <v>1.7948272464036783</v>
      </c>
      <c r="W158">
        <f t="shared" si="28"/>
        <v>1.2123575594331844</v>
      </c>
      <c r="X158">
        <f t="shared" si="29"/>
        <v>0.67547311969015567</v>
      </c>
    </row>
    <row r="159" spans="1:24" x14ac:dyDescent="0.35">
      <c r="A159" t="s">
        <v>53</v>
      </c>
      <c r="B159">
        <v>1.1602313840546901E-2</v>
      </c>
      <c r="C159">
        <v>1831.952091820403</v>
      </c>
      <c r="D159">
        <v>1888.4410288333061</v>
      </c>
      <c r="E159">
        <v>84889.044776295064</v>
      </c>
      <c r="F159">
        <v>87100.477805374976</v>
      </c>
      <c r="G159" s="9">
        <v>144.05934239407</v>
      </c>
      <c r="H159">
        <v>148.80125405058598</v>
      </c>
      <c r="I159" s="3">
        <f t="shared" si="26"/>
        <v>-3.1867417292759756E-2</v>
      </c>
      <c r="J159" s="3"/>
      <c r="K159">
        <f t="shared" si="30"/>
        <v>92.452937873950631</v>
      </c>
      <c r="L159">
        <f t="shared" si="31"/>
        <v>645.08345533321267</v>
      </c>
      <c r="M159">
        <f t="shared" si="32"/>
        <v>667.18780690424501</v>
      </c>
      <c r="N159">
        <f t="shared" si="33"/>
        <v>371.94694626552484</v>
      </c>
      <c r="O159">
        <f t="shared" si="34"/>
        <v>392.42619743722906</v>
      </c>
      <c r="P159">
        <f t="shared" si="35"/>
        <v>447.85653822067076</v>
      </c>
      <c r="Q159">
        <f t="shared" si="36"/>
        <v>473.41164586993091</v>
      </c>
      <c r="R159" s="6"/>
      <c r="S159" s="3">
        <f t="shared" si="37"/>
        <v>-2.9913000273989132E-2</v>
      </c>
      <c r="T159" s="3">
        <f t="shared" si="38"/>
        <v>-2.5389447736685611E-2</v>
      </c>
      <c r="V159">
        <f t="shared" si="27"/>
        <v>1.7343426577636198</v>
      </c>
      <c r="W159">
        <f t="shared" si="28"/>
        <v>1.2040871493026204</v>
      </c>
      <c r="X159">
        <f t="shared" si="29"/>
        <v>0.69426139287564592</v>
      </c>
    </row>
    <row r="160" spans="1:24" x14ac:dyDescent="0.35">
      <c r="A160" t="s">
        <v>54</v>
      </c>
      <c r="B160">
        <v>1.1616467883469501E-2</v>
      </c>
      <c r="C160">
        <v>1856.2041335931165</v>
      </c>
      <c r="D160">
        <v>1898.301791285671</v>
      </c>
      <c r="E160">
        <v>85687.78914827884</v>
      </c>
      <c r="F160">
        <v>87522.855781322447</v>
      </c>
      <c r="G160" s="9">
        <v>146.22262088676499</v>
      </c>
      <c r="H160">
        <v>149.73297885676322</v>
      </c>
      <c r="I160" s="3">
        <f t="shared" si="26"/>
        <v>-2.3444120305362384E-2</v>
      </c>
      <c r="J160" s="3"/>
      <c r="K160">
        <f t="shared" si="30"/>
        <v>92.56572424302945</v>
      </c>
      <c r="L160">
        <f t="shared" si="31"/>
        <v>653.62330251343099</v>
      </c>
      <c r="M160">
        <f t="shared" si="32"/>
        <v>670.67162258847725</v>
      </c>
      <c r="N160">
        <f t="shared" si="33"/>
        <v>375.44669739111532</v>
      </c>
      <c r="O160">
        <f t="shared" si="34"/>
        <v>394.3291971354933</v>
      </c>
      <c r="P160">
        <f t="shared" si="35"/>
        <v>454.58181129803484</v>
      </c>
      <c r="Q160">
        <f t="shared" si="36"/>
        <v>476.37593119672169</v>
      </c>
      <c r="R160" s="6"/>
      <c r="S160" s="3">
        <f t="shared" si="37"/>
        <v>-2.2176483152366866E-2</v>
      </c>
      <c r="T160" s="3">
        <f t="shared" si="38"/>
        <v>-2.0966713399166892E-2</v>
      </c>
      <c r="V160">
        <f t="shared" si="27"/>
        <v>1.7409216995522798</v>
      </c>
      <c r="W160">
        <f t="shared" si="28"/>
        <v>1.2107758956379415</v>
      </c>
      <c r="X160">
        <f t="shared" si="29"/>
        <v>0.69547981161319417</v>
      </c>
    </row>
    <row r="161" spans="1:24" x14ac:dyDescent="0.35">
      <c r="A161" t="s">
        <v>55</v>
      </c>
      <c r="B161">
        <v>1.16277682979108E-2</v>
      </c>
      <c r="C161">
        <v>1901.5090906845257</v>
      </c>
      <c r="D161">
        <v>1913.4699286123346</v>
      </c>
      <c r="E161">
        <v>87614.204478203799</v>
      </c>
      <c r="F161">
        <v>88984.670124703</v>
      </c>
      <c r="G161" s="9">
        <v>149.798633922855</v>
      </c>
      <c r="H161">
        <v>151.72766951820003</v>
      </c>
      <c r="I161" s="3">
        <f t="shared" si="26"/>
        <v>-1.2713802310880651E-2</v>
      </c>
      <c r="J161" s="3"/>
      <c r="K161">
        <f t="shared" si="30"/>
        <v>92.655771498141647</v>
      </c>
      <c r="L161">
        <f t="shared" si="31"/>
        <v>669.57649167964325</v>
      </c>
      <c r="M161">
        <f t="shared" si="32"/>
        <v>676.03053828840314</v>
      </c>
      <c r="N161">
        <f t="shared" si="33"/>
        <v>383.88741316419197</v>
      </c>
      <c r="O161">
        <f t="shared" si="34"/>
        <v>400.91531765499093</v>
      </c>
      <c r="P161">
        <f t="shared" si="35"/>
        <v>465.69904113096226</v>
      </c>
      <c r="Q161">
        <f t="shared" si="36"/>
        <v>482.72204565024072</v>
      </c>
      <c r="R161" s="6"/>
      <c r="S161" s="3">
        <f t="shared" si="37"/>
        <v>-6.2508627645290193E-3</v>
      </c>
      <c r="T161" s="3">
        <f t="shared" si="38"/>
        <v>-1.5401143192177114E-2</v>
      </c>
      <c r="V161">
        <f t="shared" si="27"/>
        <v>1.744200170984141</v>
      </c>
      <c r="W161">
        <f t="shared" si="28"/>
        <v>1.2131135983137293</v>
      </c>
      <c r="X161">
        <f t="shared" si="29"/>
        <v>0.69551283074880488</v>
      </c>
    </row>
    <row r="162" spans="1:24" x14ac:dyDescent="0.35">
      <c r="A162" t="s">
        <v>56</v>
      </c>
      <c r="B162">
        <v>1.16361048259453E-2</v>
      </c>
      <c r="C162">
        <v>1980.1415970071621</v>
      </c>
      <c r="D162">
        <v>1938.1030946605213</v>
      </c>
      <c r="E162">
        <v>87303.185482151559</v>
      </c>
      <c r="F162">
        <v>88952.625721953606</v>
      </c>
      <c r="G162" s="9">
        <v>153.98653490743001</v>
      </c>
      <c r="H162">
        <v>152.78314605580366</v>
      </c>
      <c r="I162" s="3">
        <f t="shared" si="26"/>
        <v>7.8764502675368574E-3</v>
      </c>
      <c r="J162" s="3"/>
      <c r="K162">
        <f t="shared" si="30"/>
        <v>92.722201049957803</v>
      </c>
      <c r="L162">
        <f t="shared" si="31"/>
        <v>697.26527737802485</v>
      </c>
      <c r="M162">
        <f t="shared" si="32"/>
        <v>684.73345661196413</v>
      </c>
      <c r="N162">
        <f t="shared" si="33"/>
        <v>382.5246629280802</v>
      </c>
      <c r="O162">
        <f t="shared" si="34"/>
        <v>400.77094343986676</v>
      </c>
      <c r="P162">
        <f t="shared" si="35"/>
        <v>478.71852883785539</v>
      </c>
      <c r="Q162">
        <f t="shared" si="36"/>
        <v>486.08004748989026</v>
      </c>
      <c r="R162" s="6"/>
      <c r="S162" s="3">
        <f t="shared" si="37"/>
        <v>2.1690539818267185E-2</v>
      </c>
      <c r="T162" s="3">
        <f t="shared" si="38"/>
        <v>-1.8542906703595596E-2</v>
      </c>
      <c r="V162">
        <f t="shared" si="27"/>
        <v>1.8227982270233909</v>
      </c>
      <c r="W162">
        <f t="shared" si="28"/>
        <v>1.2514710167272558</v>
      </c>
      <c r="X162">
        <f t="shared" si="29"/>
        <v>0.6865658514332077</v>
      </c>
    </row>
    <row r="163" spans="1:24" x14ac:dyDescent="0.35">
      <c r="A163" t="s">
        <v>57</v>
      </c>
      <c r="B163">
        <v>1.16413541900862E-2</v>
      </c>
      <c r="C163">
        <v>2050.158220424586</v>
      </c>
      <c r="D163">
        <v>1971.7947520500206</v>
      </c>
      <c r="E163">
        <v>87160.31767258422</v>
      </c>
      <c r="F163">
        <v>88776.295798486186</v>
      </c>
      <c r="G163" s="9">
        <v>157.40388547826001</v>
      </c>
      <c r="H163">
        <v>154.02203818863313</v>
      </c>
      <c r="I163" s="3">
        <f t="shared" si="26"/>
        <v>2.1956905189665626E-2</v>
      </c>
      <c r="J163" s="3"/>
      <c r="K163">
        <f t="shared" si="30"/>
        <v>92.764030562886546</v>
      </c>
      <c r="L163">
        <f t="shared" si="31"/>
        <v>721.92016085808041</v>
      </c>
      <c r="M163">
        <f t="shared" si="32"/>
        <v>696.63674756013677</v>
      </c>
      <c r="N163">
        <f t="shared" si="33"/>
        <v>381.89867820144963</v>
      </c>
      <c r="O163">
        <f t="shared" si="34"/>
        <v>399.97649910265739</v>
      </c>
      <c r="P163">
        <f t="shared" si="35"/>
        <v>489.3425034520929</v>
      </c>
      <c r="Q163">
        <f t="shared" si="36"/>
        <v>490.02158660795925</v>
      </c>
      <c r="R163" s="6"/>
      <c r="S163" s="3">
        <f t="shared" si="37"/>
        <v>3.9742203539741228E-2</v>
      </c>
      <c r="T163" s="3">
        <f t="shared" si="38"/>
        <v>-1.8202810912161582E-2</v>
      </c>
      <c r="V163">
        <f t="shared" si="27"/>
        <v>1.8903447486594105</v>
      </c>
      <c r="W163">
        <f t="shared" si="28"/>
        <v>1.2813411812699891</v>
      </c>
      <c r="X163">
        <f t="shared" si="29"/>
        <v>0.6778346553869008</v>
      </c>
    </row>
    <row r="164" spans="1:24" x14ac:dyDescent="0.35">
      <c r="A164" t="s">
        <v>58</v>
      </c>
      <c r="B164">
        <v>1.16434398304555E-2</v>
      </c>
      <c r="C164">
        <v>2114.271125831448</v>
      </c>
      <c r="D164">
        <v>2007.6528858792171</v>
      </c>
      <c r="E164">
        <v>87713.660224263585</v>
      </c>
      <c r="F164">
        <v>88883.438380362451</v>
      </c>
      <c r="G164" s="9">
        <v>158.49447233655999</v>
      </c>
      <c r="H164">
        <v>155.53783166613414</v>
      </c>
      <c r="I164" s="3">
        <f t="shared" si="26"/>
        <v>1.9009141626535973E-2</v>
      </c>
      <c r="J164" s="3"/>
      <c r="K164">
        <f t="shared" si="30"/>
        <v>92.780649970199619</v>
      </c>
      <c r="L164">
        <f t="shared" si="31"/>
        <v>744.49617402784213</v>
      </c>
      <c r="M164">
        <f t="shared" si="32"/>
        <v>709.30545646017652</v>
      </c>
      <c r="N164">
        <f t="shared" si="33"/>
        <v>384.32318507248687</v>
      </c>
      <c r="O164">
        <f t="shared" si="34"/>
        <v>400.45922384824667</v>
      </c>
      <c r="P164">
        <f t="shared" si="35"/>
        <v>492.73295662833414</v>
      </c>
      <c r="Q164">
        <f t="shared" si="36"/>
        <v>494.84408820286319</v>
      </c>
      <c r="R164" s="6"/>
      <c r="S164" s="3">
        <f t="shared" si="37"/>
        <v>5.3105913229387403E-2</v>
      </c>
      <c r="T164" s="3">
        <f t="shared" si="38"/>
        <v>-1.3160811253644211E-2</v>
      </c>
      <c r="V164">
        <f t="shared" si="27"/>
        <v>1.9371617506953773</v>
      </c>
      <c r="W164">
        <f t="shared" si="28"/>
        <v>1.2820797073051946</v>
      </c>
      <c r="X164">
        <f t="shared" si="29"/>
        <v>0.66183410179607893</v>
      </c>
    </row>
    <row r="165" spans="1:24" x14ac:dyDescent="0.35">
      <c r="A165" t="s">
        <v>59</v>
      </c>
      <c r="B165">
        <v>1.16423681183067E-2</v>
      </c>
      <c r="C165">
        <v>2149.2990853109463</v>
      </c>
      <c r="D165">
        <v>2043.3246571498987</v>
      </c>
      <c r="E165">
        <v>88762.670317903234</v>
      </c>
      <c r="F165">
        <v>88991.200535733893</v>
      </c>
      <c r="G165" s="9">
        <v>160.27119822095599</v>
      </c>
      <c r="H165">
        <v>156.99417818229099</v>
      </c>
      <c r="I165" s="3">
        <f t="shared" si="26"/>
        <v>2.0873513123906715E-2</v>
      </c>
      <c r="J165" s="3"/>
      <c r="K165">
        <f t="shared" si="30"/>
        <v>92.772110041175679</v>
      </c>
      <c r="L165">
        <f t="shared" si="31"/>
        <v>756.83053431771907</v>
      </c>
      <c r="M165">
        <f t="shared" si="32"/>
        <v>721.90832331124227</v>
      </c>
      <c r="N165">
        <f t="shared" si="33"/>
        <v>388.91949195707014</v>
      </c>
      <c r="O165">
        <f t="shared" si="34"/>
        <v>400.94474004661419</v>
      </c>
      <c r="P165">
        <f t="shared" si="35"/>
        <v>498.25650193076916</v>
      </c>
      <c r="Q165">
        <f t="shared" si="36"/>
        <v>499.47745910803292</v>
      </c>
      <c r="R165" s="6"/>
      <c r="S165" s="3">
        <f t="shared" si="37"/>
        <v>5.186372502784975E-2</v>
      </c>
      <c r="T165" s="3">
        <f t="shared" si="38"/>
        <v>-2.5680091565782881E-3</v>
      </c>
      <c r="V165">
        <f t="shared" si="27"/>
        <v>1.9459825232962606</v>
      </c>
      <c r="W165">
        <f t="shared" si="28"/>
        <v>1.2811301882132662</v>
      </c>
      <c r="X165">
        <f t="shared" si="29"/>
        <v>0.65834619421102802</v>
      </c>
    </row>
    <row r="166" spans="1:24" x14ac:dyDescent="0.35">
      <c r="A166" t="s">
        <v>60</v>
      </c>
      <c r="B166">
        <v>1.16381431243738E-2</v>
      </c>
      <c r="C166">
        <v>2183.8283277978326</v>
      </c>
      <c r="D166">
        <v>2081.3881966129693</v>
      </c>
      <c r="E166">
        <v>88058.243636250787</v>
      </c>
      <c r="F166">
        <v>88696.902492550202</v>
      </c>
      <c r="G166" s="9">
        <v>162.76121017264001</v>
      </c>
      <c r="H166">
        <v>158.1300703794775</v>
      </c>
      <c r="I166" s="3">
        <f t="shared" si="26"/>
        <v>2.9286901485901976E-2</v>
      </c>
      <c r="J166" s="3"/>
      <c r="K166">
        <f t="shared" si="30"/>
        <v>92.738443213423523</v>
      </c>
      <c r="L166">
        <f t="shared" si="31"/>
        <v>768.98928189246874</v>
      </c>
      <c r="M166">
        <f t="shared" si="32"/>
        <v>735.35620388025791</v>
      </c>
      <c r="N166">
        <f t="shared" si="33"/>
        <v>385.83300000985776</v>
      </c>
      <c r="O166">
        <f t="shared" si="34"/>
        <v>399.61879712517742</v>
      </c>
      <c r="P166">
        <f t="shared" si="35"/>
        <v>505.99753499587086</v>
      </c>
      <c r="Q166">
        <f t="shared" si="36"/>
        <v>503.09130361513678</v>
      </c>
      <c r="R166" s="6"/>
      <c r="S166" s="3">
        <f t="shared" si="37"/>
        <v>4.9217215390941149E-2</v>
      </c>
      <c r="T166" s="3">
        <f t="shared" si="38"/>
        <v>-7.2004640337136605E-3</v>
      </c>
      <c r="V166">
        <f t="shared" si="27"/>
        <v>1.9930624956207001</v>
      </c>
      <c r="W166">
        <f t="shared" si="28"/>
        <v>1.3114418284152547</v>
      </c>
      <c r="X166">
        <f t="shared" si="29"/>
        <v>0.65800336482014421</v>
      </c>
    </row>
    <row r="167" spans="1:24" x14ac:dyDescent="0.35">
      <c r="A167" t="s">
        <v>61</v>
      </c>
      <c r="B167">
        <v>1.1630742601192101E-2</v>
      </c>
      <c r="C167">
        <v>2212.4219106215</v>
      </c>
      <c r="D167">
        <v>2118.4930671291509</v>
      </c>
      <c r="E167">
        <v>87534.955243389035</v>
      </c>
      <c r="F167">
        <v>88056.266157306702</v>
      </c>
      <c r="G167" s="9">
        <v>164.972531156938</v>
      </c>
      <c r="H167">
        <v>158.85507762774836</v>
      </c>
      <c r="I167" s="3">
        <f t="shared" si="26"/>
        <v>3.8509650560398997E-2</v>
      </c>
      <c r="J167" s="3"/>
      <c r="K167">
        <f t="shared" si="30"/>
        <v>92.67947220821236</v>
      </c>
      <c r="L167">
        <f t="shared" si="31"/>
        <v>779.05791157476517</v>
      </c>
      <c r="M167">
        <f t="shared" si="32"/>
        <v>748.46538590245291</v>
      </c>
      <c r="N167">
        <f t="shared" si="33"/>
        <v>383.54017741709521</v>
      </c>
      <c r="O167">
        <f t="shared" si="34"/>
        <v>396.73244693153686</v>
      </c>
      <c r="P167">
        <f t="shared" si="35"/>
        <v>512.87216419009098</v>
      </c>
      <c r="Q167">
        <f t="shared" si="36"/>
        <v>505.39791639781441</v>
      </c>
      <c r="R167" s="6"/>
      <c r="S167" s="3">
        <f t="shared" si="37"/>
        <v>4.4337574169943217E-2</v>
      </c>
      <c r="T167" s="3">
        <f t="shared" si="38"/>
        <v>-5.9202023509193902E-3</v>
      </c>
      <c r="V167">
        <f t="shared" si="27"/>
        <v>2.0312289492622027</v>
      </c>
      <c r="W167">
        <f t="shared" si="28"/>
        <v>1.3372058375838649</v>
      </c>
      <c r="X167">
        <f t="shared" si="29"/>
        <v>0.65832354253791736</v>
      </c>
    </row>
    <row r="168" spans="1:24" x14ac:dyDescent="0.35">
      <c r="A168" t="s">
        <v>62</v>
      </c>
      <c r="B168">
        <v>1.16202053543443E-2</v>
      </c>
      <c r="C168">
        <v>2249.6603240875866</v>
      </c>
      <c r="D168">
        <v>2157.3964970631087</v>
      </c>
      <c r="E168">
        <v>88437.15790252258</v>
      </c>
      <c r="F168">
        <v>88515.428039466788</v>
      </c>
      <c r="G168" s="9">
        <v>166.340559854421</v>
      </c>
      <c r="H168">
        <v>160.57882457696107</v>
      </c>
      <c r="I168" s="3">
        <f t="shared" si="26"/>
        <v>3.5881040309262514E-2</v>
      </c>
      <c r="J168" s="3"/>
      <c r="K168">
        <f t="shared" si="30"/>
        <v>92.595506247493603</v>
      </c>
      <c r="L168">
        <f t="shared" si="31"/>
        <v>792.17063681309799</v>
      </c>
      <c r="M168">
        <f t="shared" si="32"/>
        <v>762.21000048262124</v>
      </c>
      <c r="N168">
        <f t="shared" si="33"/>
        <v>387.49323784864646</v>
      </c>
      <c r="O168">
        <f t="shared" si="34"/>
        <v>398.80117440541858</v>
      </c>
      <c r="P168">
        <f t="shared" si="35"/>
        <v>517.12513790536241</v>
      </c>
      <c r="Q168">
        <f t="shared" si="36"/>
        <v>510.88202260039139</v>
      </c>
      <c r="R168" s="6"/>
      <c r="S168" s="3">
        <f t="shared" si="37"/>
        <v>4.2766282020981317E-2</v>
      </c>
      <c r="T168" s="3">
        <f t="shared" si="38"/>
        <v>-8.8425417667647999E-4</v>
      </c>
      <c r="V168">
        <f t="shared" si="27"/>
        <v>2.0443469961210448</v>
      </c>
      <c r="W168">
        <f t="shared" si="28"/>
        <v>1.3345397735878677</v>
      </c>
      <c r="X168">
        <f t="shared" si="29"/>
        <v>0.65279513513118403</v>
      </c>
    </row>
    <row r="169" spans="1:24" x14ac:dyDescent="0.35">
      <c r="A169" t="s">
        <v>63</v>
      </c>
      <c r="B169">
        <v>1.1606714144037101E-2</v>
      </c>
      <c r="C169">
        <v>2267.1098967529692</v>
      </c>
      <c r="D169">
        <v>2196.2054520427464</v>
      </c>
      <c r="E169">
        <v>89391.167616533465</v>
      </c>
      <c r="F169">
        <v>88678.685263163148</v>
      </c>
      <c r="G169" s="9">
        <v>166.14820720343801</v>
      </c>
      <c r="H169">
        <v>161.97776197127928</v>
      </c>
      <c r="I169" s="3">
        <f t="shared" si="26"/>
        <v>2.5747023427192432E-2</v>
      </c>
      <c r="J169" s="3"/>
      <c r="K169">
        <f t="shared" si="30"/>
        <v>92.488001654399682</v>
      </c>
      <c r="L169">
        <f t="shared" si="31"/>
        <v>798.31513735944543</v>
      </c>
      <c r="M169">
        <f t="shared" si="32"/>
        <v>775.92123698181274</v>
      </c>
      <c r="N169">
        <f t="shared" si="33"/>
        <v>391.67329430668644</v>
      </c>
      <c r="O169">
        <f t="shared" si="34"/>
        <v>399.53672044504509</v>
      </c>
      <c r="P169">
        <f t="shared" si="35"/>
        <v>516.52714550198766</v>
      </c>
      <c r="Q169">
        <f t="shared" si="36"/>
        <v>515.33274620846021</v>
      </c>
      <c r="R169" s="6"/>
      <c r="S169" s="3">
        <f t="shared" si="37"/>
        <v>3.2284978003434439E-2</v>
      </c>
      <c r="T169" s="3">
        <f t="shared" si="38"/>
        <v>8.0344262125215948E-3</v>
      </c>
      <c r="V169">
        <f t="shared" si="27"/>
        <v>2.0382169245737543</v>
      </c>
      <c r="W169">
        <f t="shared" si="28"/>
        <v>1.3187703961698718</v>
      </c>
      <c r="X169">
        <f t="shared" si="29"/>
        <v>0.64702161005049152</v>
      </c>
    </row>
    <row r="170" spans="1:24" x14ac:dyDescent="0.35">
      <c r="A170" t="s">
        <v>64</v>
      </c>
      <c r="B170">
        <v>1.1590557327130701E-2</v>
      </c>
      <c r="C170">
        <v>2291.798779724103</v>
      </c>
      <c r="D170">
        <v>2235.2390339054245</v>
      </c>
      <c r="E170">
        <v>88085.069354712032</v>
      </c>
      <c r="F170">
        <v>88393.287710655859</v>
      </c>
      <c r="G170" s="9">
        <v>167.25642278941601</v>
      </c>
      <c r="H170">
        <v>162.92058074154914</v>
      </c>
      <c r="I170" s="3">
        <f t="shared" si="26"/>
        <v>2.6613224849382736E-2</v>
      </c>
      <c r="J170" s="3"/>
      <c r="K170">
        <f t="shared" si="30"/>
        <v>92.359256198086655</v>
      </c>
      <c r="L170">
        <f t="shared" si="31"/>
        <v>807.00880899335289</v>
      </c>
      <c r="M170">
        <f t="shared" si="32"/>
        <v>789.71183434807892</v>
      </c>
      <c r="N170">
        <f t="shared" si="33"/>
        <v>385.95053866386581</v>
      </c>
      <c r="O170">
        <f t="shared" si="34"/>
        <v>398.25087817287545</v>
      </c>
      <c r="P170">
        <f t="shared" si="35"/>
        <v>519.9724034608962</v>
      </c>
      <c r="Q170">
        <f t="shared" si="36"/>
        <v>518.33232701601696</v>
      </c>
      <c r="R170" s="6"/>
      <c r="S170" s="3">
        <f t="shared" si="37"/>
        <v>2.53036677334042E-2</v>
      </c>
      <c r="T170" s="3">
        <f t="shared" si="38"/>
        <v>-3.4868977489868058E-3</v>
      </c>
      <c r="V170">
        <f t="shared" si="27"/>
        <v>2.0909643287120723</v>
      </c>
      <c r="W170">
        <f t="shared" si="28"/>
        <v>1.3472513997804094</v>
      </c>
      <c r="X170">
        <f t="shared" si="29"/>
        <v>0.6443206042688675</v>
      </c>
    </row>
    <row r="171" spans="1:24" x14ac:dyDescent="0.35">
      <c r="A171" t="s">
        <v>65</v>
      </c>
      <c r="B171">
        <v>1.15720616835207E-2</v>
      </c>
      <c r="C171">
        <v>2338.2481563422234</v>
      </c>
      <c r="D171">
        <v>2272.4665594870912</v>
      </c>
      <c r="E171">
        <v>88393.536000000007</v>
      </c>
      <c r="F171">
        <v>88319.466467964216</v>
      </c>
      <c r="G171" s="9">
        <v>165.53967797084999</v>
      </c>
      <c r="H171">
        <v>163.94104871522256</v>
      </c>
      <c r="I171" s="3">
        <f t="shared" si="26"/>
        <v>9.7512445367137039E-3</v>
      </c>
      <c r="J171" s="3"/>
      <c r="K171">
        <f t="shared" si="30"/>
        <v>92.211873821337093</v>
      </c>
      <c r="L171">
        <f t="shared" si="31"/>
        <v>823.3649814613326</v>
      </c>
      <c r="M171">
        <f t="shared" si="32"/>
        <v>802.86435050827322</v>
      </c>
      <c r="N171">
        <f t="shared" si="33"/>
        <v>387.30210560683224</v>
      </c>
      <c r="O171">
        <f t="shared" si="34"/>
        <v>397.9182808061388</v>
      </c>
      <c r="P171">
        <f t="shared" si="35"/>
        <v>514.63532931718635</v>
      </c>
      <c r="Q171">
        <f t="shared" si="36"/>
        <v>521.57894900221379</v>
      </c>
      <c r="R171" s="6"/>
      <c r="S171" s="3">
        <f t="shared" si="37"/>
        <v>2.8947223262981492E-2</v>
      </c>
      <c r="T171" s="3">
        <f t="shared" si="38"/>
        <v>8.386546590231081E-4</v>
      </c>
      <c r="V171">
        <f t="shared" si="27"/>
        <v>2.1258985415823362</v>
      </c>
      <c r="W171">
        <f t="shared" si="28"/>
        <v>1.3287697687851348</v>
      </c>
      <c r="X171">
        <f t="shared" si="29"/>
        <v>0.62503912712415377</v>
      </c>
    </row>
    <row r="172" spans="1:24" x14ac:dyDescent="0.35">
      <c r="A172" t="s">
        <v>66</v>
      </c>
      <c r="B172">
        <v>1.15516648978977E-2</v>
      </c>
      <c r="C172">
        <v>2364.698216844075</v>
      </c>
      <c r="D172">
        <v>2305.7686087501752</v>
      </c>
      <c r="E172">
        <v>90460.14629536905</v>
      </c>
      <c r="F172">
        <v>89902.570142528028</v>
      </c>
      <c r="G172" s="9">
        <v>168.098102411203</v>
      </c>
      <c r="H172">
        <v>166.31771009931498</v>
      </c>
      <c r="I172" s="3">
        <f t="shared" si="26"/>
        <v>1.07047668635221E-2</v>
      </c>
      <c r="J172" s="3"/>
      <c r="K172">
        <f t="shared" si="30"/>
        <v>92.049342210837011</v>
      </c>
      <c r="L172">
        <f t="shared" si="31"/>
        <v>832.6788147752552</v>
      </c>
      <c r="M172">
        <f t="shared" si="32"/>
        <v>814.62999257705474</v>
      </c>
      <c r="N172">
        <f t="shared" si="33"/>
        <v>396.35709486379767</v>
      </c>
      <c r="O172">
        <f t="shared" si="34"/>
        <v>405.05086343727152</v>
      </c>
      <c r="P172">
        <f t="shared" si="35"/>
        <v>522.58904543246138</v>
      </c>
      <c r="Q172">
        <f t="shared" si="36"/>
        <v>529.14030448068445</v>
      </c>
      <c r="R172" s="6"/>
      <c r="S172" s="3">
        <f t="shared" si="37"/>
        <v>2.5557468286395935E-2</v>
      </c>
      <c r="T172" s="3">
        <f t="shared" si="38"/>
        <v>6.2020045918271816E-3</v>
      </c>
      <c r="V172">
        <f t="shared" si="27"/>
        <v>2.1008298465337001</v>
      </c>
      <c r="W172">
        <f t="shared" si="28"/>
        <v>1.3184803607767925</v>
      </c>
      <c r="X172">
        <f t="shared" si="29"/>
        <v>0.62759978536683581</v>
      </c>
    </row>
    <row r="173" spans="1:24" x14ac:dyDescent="0.35">
      <c r="A173" t="s">
        <v>67</v>
      </c>
      <c r="B173">
        <v>1.1529774633275499E-2</v>
      </c>
      <c r="C173">
        <v>2408.3733757329496</v>
      </c>
      <c r="D173">
        <v>2338.7292469510871</v>
      </c>
      <c r="E173">
        <v>90654.893650149184</v>
      </c>
      <c r="F173">
        <v>89908.787692177793</v>
      </c>
      <c r="G173" s="9">
        <v>170.692278497904</v>
      </c>
      <c r="H173">
        <v>167.19060245229124</v>
      </c>
      <c r="I173" s="3">
        <f t="shared" si="26"/>
        <v>2.094421572894312E-2</v>
      </c>
      <c r="J173" s="3"/>
      <c r="K173">
        <f t="shared" si="30"/>
        <v>91.874909825799463</v>
      </c>
      <c r="L173">
        <f t="shared" si="31"/>
        <v>848.05810473270481</v>
      </c>
      <c r="M173">
        <f t="shared" si="32"/>
        <v>826.27501382985861</v>
      </c>
      <c r="N173">
        <f t="shared" si="33"/>
        <v>397.21039323810083</v>
      </c>
      <c r="O173">
        <f t="shared" si="34"/>
        <v>405.07887624992094</v>
      </c>
      <c r="P173">
        <f t="shared" si="35"/>
        <v>530.65390747068056</v>
      </c>
      <c r="Q173">
        <f t="shared" si="36"/>
        <v>531.91741417728201</v>
      </c>
      <c r="R173" s="6"/>
      <c r="S173" s="3">
        <f t="shared" si="37"/>
        <v>2.9778619681031904E-2</v>
      </c>
      <c r="T173" s="3">
        <f t="shared" si="38"/>
        <v>8.2984764573386105E-3</v>
      </c>
      <c r="V173">
        <f t="shared" si="27"/>
        <v>2.1350350322388247</v>
      </c>
      <c r="W173">
        <f t="shared" si="28"/>
        <v>1.3359517185457666</v>
      </c>
      <c r="X173">
        <f t="shared" si="29"/>
        <v>0.62572824256886828</v>
      </c>
    </row>
    <row r="174" spans="1:24" x14ac:dyDescent="0.35">
      <c r="A174" t="s">
        <v>68</v>
      </c>
      <c r="B174">
        <v>1.15067596421065E-2</v>
      </c>
      <c r="C174">
        <v>2436.0596455302257</v>
      </c>
      <c r="D174">
        <v>2369.103223857272</v>
      </c>
      <c r="E174">
        <v>89817.159636139579</v>
      </c>
      <c r="F174">
        <v>90237.624043499367</v>
      </c>
      <c r="G174" s="9">
        <v>171.258916824473</v>
      </c>
      <c r="H174">
        <v>168.24371878391483</v>
      </c>
      <c r="I174" s="3">
        <f t="shared" si="26"/>
        <v>1.7921608380701386E-2</v>
      </c>
      <c r="J174" s="3"/>
      <c r="K174">
        <f t="shared" si="30"/>
        <v>91.6915150669643</v>
      </c>
      <c r="L174">
        <f t="shared" si="31"/>
        <v>857.80724318772138</v>
      </c>
      <c r="M174">
        <f t="shared" si="32"/>
        <v>837.00616546741742</v>
      </c>
      <c r="N174">
        <f t="shared" si="33"/>
        <v>393.53980642545895</v>
      </c>
      <c r="O174">
        <f t="shared" si="34"/>
        <v>406.56042953389493</v>
      </c>
      <c r="P174">
        <f t="shared" si="35"/>
        <v>532.41549179518881</v>
      </c>
      <c r="Q174">
        <f t="shared" si="36"/>
        <v>535.26790701437153</v>
      </c>
      <c r="R174" s="6"/>
      <c r="S174" s="3">
        <f t="shared" si="37"/>
        <v>2.8262348807215787E-2</v>
      </c>
      <c r="T174" s="3">
        <f t="shared" si="38"/>
        <v>-4.6595243593415825E-3</v>
      </c>
      <c r="V174">
        <f t="shared" si="27"/>
        <v>2.17972166775002</v>
      </c>
      <c r="W174">
        <f t="shared" si="28"/>
        <v>1.352888534024409</v>
      </c>
      <c r="X174">
        <f t="shared" si="29"/>
        <v>0.6206703149493874</v>
      </c>
    </row>
    <row r="175" spans="1:24" x14ac:dyDescent="0.35">
      <c r="A175" t="s">
        <v>69</v>
      </c>
      <c r="B175">
        <v>1.14830016308225E-2</v>
      </c>
      <c r="C175">
        <v>2464.8918468494444</v>
      </c>
      <c r="D175">
        <v>2400.9259007368341</v>
      </c>
      <c r="E175">
        <v>90736.470641458043</v>
      </c>
      <c r="F175">
        <v>90571.276560815648</v>
      </c>
      <c r="G175" s="9">
        <v>171.96346226089699</v>
      </c>
      <c r="H175">
        <v>169.3323943629108</v>
      </c>
      <c r="I175" s="3">
        <f t="shared" si="26"/>
        <v>1.5537888706323475E-2</v>
      </c>
      <c r="J175" s="3"/>
      <c r="K175">
        <f t="shared" si="30"/>
        <v>91.50219955874455</v>
      </c>
      <c r="L175">
        <f t="shared" si="31"/>
        <v>867.95989736187198</v>
      </c>
      <c r="M175">
        <f t="shared" si="32"/>
        <v>848.24914402641127</v>
      </c>
      <c r="N175">
        <f t="shared" si="33"/>
        <v>397.56782820374121</v>
      </c>
      <c r="O175">
        <f t="shared" si="34"/>
        <v>408.06368177699233</v>
      </c>
      <c r="P175">
        <f t="shared" si="35"/>
        <v>534.60580639007901</v>
      </c>
      <c r="Q175">
        <f t="shared" si="36"/>
        <v>538.73153170597311</v>
      </c>
      <c r="R175" s="6"/>
      <c r="S175" s="3">
        <f t="shared" si="37"/>
        <v>2.6642199200308303E-2</v>
      </c>
      <c r="T175" s="3">
        <f t="shared" si="38"/>
        <v>1.8239124688881336E-3</v>
      </c>
      <c r="V175">
        <f t="shared" si="27"/>
        <v>2.1831743812959368</v>
      </c>
      <c r="W175">
        <f t="shared" si="28"/>
        <v>1.3446908136543434</v>
      </c>
      <c r="X175">
        <f t="shared" si="29"/>
        <v>0.61593376377755604</v>
      </c>
    </row>
    <row r="176" spans="1:24" x14ac:dyDescent="0.35">
      <c r="A176" t="s">
        <v>70</v>
      </c>
      <c r="B176">
        <v>1.14589269179537E-2</v>
      </c>
      <c r="C176">
        <v>2504.4113212054494</v>
      </c>
      <c r="D176">
        <v>2432.9984548796165</v>
      </c>
      <c r="E176">
        <v>91365.06</v>
      </c>
      <c r="F176">
        <v>90713.701405940199</v>
      </c>
      <c r="G176" s="9">
        <v>174.57735341825</v>
      </c>
      <c r="H176">
        <v>170.23596233812333</v>
      </c>
      <c r="I176" s="3">
        <f t="shared" si="26"/>
        <v>2.5502197188534005E-2</v>
      </c>
      <c r="J176" s="3"/>
      <c r="K176">
        <f t="shared" si="30"/>
        <v>91.310360416674982</v>
      </c>
      <c r="L176">
        <f t="shared" si="31"/>
        <v>881.87585028681531</v>
      </c>
      <c r="M176">
        <f t="shared" si="32"/>
        <v>859.58040443307641</v>
      </c>
      <c r="N176">
        <f t="shared" si="33"/>
        <v>400.32203391993005</v>
      </c>
      <c r="O176">
        <f t="shared" si="34"/>
        <v>408.70536873211682</v>
      </c>
      <c r="P176">
        <f t="shared" si="35"/>
        <v>542.73195930430984</v>
      </c>
      <c r="Q176">
        <f t="shared" si="36"/>
        <v>541.60623598874281</v>
      </c>
      <c r="R176" s="6"/>
      <c r="S176" s="3">
        <f t="shared" si="37"/>
        <v>2.9351792715941682E-2</v>
      </c>
      <c r="T176" s="3">
        <f t="shared" si="38"/>
        <v>7.1803772083447459E-3</v>
      </c>
      <c r="V176">
        <f t="shared" si="27"/>
        <v>2.2029160914565162</v>
      </c>
      <c r="W176">
        <f t="shared" si="28"/>
        <v>1.3557384138712278</v>
      </c>
      <c r="X176">
        <f t="shared" si="29"/>
        <v>0.61542898484837227</v>
      </c>
    </row>
    <row r="177" spans="1:24" x14ac:dyDescent="0.35">
      <c r="A177" t="s">
        <v>71</v>
      </c>
      <c r="B177">
        <v>1.1434970041636299E-2</v>
      </c>
      <c r="C177">
        <v>2551.9343830197272</v>
      </c>
      <c r="D177">
        <v>2472.0500128720028</v>
      </c>
      <c r="E177">
        <v>92380.450649610793</v>
      </c>
      <c r="F177">
        <v>91047.381746250088</v>
      </c>
      <c r="G177" s="9">
        <v>175.38807699016701</v>
      </c>
      <c r="H177">
        <v>171.55263307627604</v>
      </c>
      <c r="I177" s="3">
        <f t="shared" si="26"/>
        <v>2.2357243051965559E-2</v>
      </c>
      <c r="J177" s="3"/>
      <c r="K177">
        <f t="shared" si="30"/>
        <v>91.119460254149971</v>
      </c>
      <c r="L177">
        <f t="shared" si="31"/>
        <v>898.61009844758735</v>
      </c>
      <c r="M177">
        <f t="shared" si="32"/>
        <v>873.37735278111722</v>
      </c>
      <c r="N177">
        <f t="shared" si="33"/>
        <v>404.77103499403296</v>
      </c>
      <c r="O177">
        <f t="shared" si="34"/>
        <v>410.208746330113</v>
      </c>
      <c r="P177">
        <f t="shared" si="35"/>
        <v>545.25236406486624</v>
      </c>
      <c r="Q177">
        <f t="shared" si="36"/>
        <v>545.79522797805589</v>
      </c>
      <c r="R177" s="6"/>
      <c r="S177" s="3">
        <f t="shared" si="37"/>
        <v>3.2315029927293182E-2</v>
      </c>
      <c r="T177" s="3">
        <f t="shared" si="38"/>
        <v>1.4641485321082337E-2</v>
      </c>
      <c r="V177">
        <f t="shared" si="27"/>
        <v>2.2200454596778014</v>
      </c>
      <c r="W177">
        <f t="shared" si="28"/>
        <v>1.3470636901499244</v>
      </c>
      <c r="X177">
        <f t="shared" si="29"/>
        <v>0.60677302092067331</v>
      </c>
    </row>
    <row r="178" spans="1:24" x14ac:dyDescent="0.35">
      <c r="A178" t="s">
        <v>72</v>
      </c>
      <c r="B178">
        <v>1.1411619780057799E-2</v>
      </c>
      <c r="C178">
        <v>2588.4686552688504</v>
      </c>
      <c r="D178">
        <v>2507.8441132896846</v>
      </c>
      <c r="E178">
        <v>91808.934065164314</v>
      </c>
      <c r="F178">
        <v>91365.202002037171</v>
      </c>
      <c r="G178" s="9">
        <v>175.64529585590699</v>
      </c>
      <c r="H178">
        <v>172.73803351479322</v>
      </c>
      <c r="I178" s="3">
        <f t="shared" si="26"/>
        <v>1.6830470290521177E-2</v>
      </c>
      <c r="J178" s="3"/>
      <c r="K178">
        <f t="shared" si="30"/>
        <v>90.933393895945358</v>
      </c>
      <c r="L178">
        <f t="shared" si="31"/>
        <v>911.47487514441104</v>
      </c>
      <c r="M178">
        <f t="shared" si="32"/>
        <v>886.02343862290684</v>
      </c>
      <c r="N178">
        <f t="shared" si="33"/>
        <v>402.26689740024614</v>
      </c>
      <c r="O178">
        <f t="shared" si="34"/>
        <v>411.64066722870717</v>
      </c>
      <c r="P178">
        <f t="shared" si="35"/>
        <v>546.05201474257262</v>
      </c>
      <c r="Q178">
        <f t="shared" si="36"/>
        <v>549.56658310670673</v>
      </c>
      <c r="R178" s="6"/>
      <c r="S178" s="3">
        <f t="shared" si="37"/>
        <v>3.2148944805586721E-2</v>
      </c>
      <c r="T178" s="3">
        <f t="shared" si="38"/>
        <v>4.856685624328172E-3</v>
      </c>
      <c r="V178">
        <f t="shared" si="27"/>
        <v>2.2658460863547392</v>
      </c>
      <c r="W178">
        <f t="shared" si="28"/>
        <v>1.3574371102160654</v>
      </c>
      <c r="X178">
        <f t="shared" si="29"/>
        <v>0.59908619494975979</v>
      </c>
    </row>
    <row r="179" spans="1:24" x14ac:dyDescent="0.35">
      <c r="A179" t="s">
        <v>73</v>
      </c>
      <c r="B179">
        <v>1.13893577251293E-2</v>
      </c>
      <c r="C179">
        <v>2612.7153695502993</v>
      </c>
      <c r="D179">
        <v>2539.7916232943944</v>
      </c>
      <c r="E179">
        <v>92422.560104521108</v>
      </c>
      <c r="F179">
        <v>91685.335600421677</v>
      </c>
      <c r="G179" s="9">
        <v>176.753289189497</v>
      </c>
      <c r="H179">
        <v>173.79937747515567</v>
      </c>
      <c r="I179" s="3">
        <f t="shared" si="26"/>
        <v>1.6996100660737909E-2</v>
      </c>
      <c r="J179" s="3"/>
      <c r="K179">
        <f t="shared" si="30"/>
        <v>90.755998903055385</v>
      </c>
      <c r="L179">
        <f t="shared" si="31"/>
        <v>920.01284636046603</v>
      </c>
      <c r="M179">
        <f t="shared" si="32"/>
        <v>897.31052083021416</v>
      </c>
      <c r="N179">
        <f t="shared" si="33"/>
        <v>404.95554034692117</v>
      </c>
      <c r="O179">
        <f t="shared" si="34"/>
        <v>413.08301075943552</v>
      </c>
      <c r="P179">
        <f t="shared" si="35"/>
        <v>549.49658175576781</v>
      </c>
      <c r="Q179">
        <f t="shared" si="36"/>
        <v>552.94325216984839</v>
      </c>
      <c r="R179" s="6"/>
      <c r="S179" s="3">
        <f t="shared" si="37"/>
        <v>2.871249183872604E-2</v>
      </c>
      <c r="T179" s="3">
        <f t="shared" si="38"/>
        <v>8.0408115351440212E-3</v>
      </c>
      <c r="V179">
        <f t="shared" si="27"/>
        <v>2.2718860583369245</v>
      </c>
      <c r="W179">
        <f t="shared" si="28"/>
        <v>1.356930643015823</v>
      </c>
      <c r="X179">
        <f t="shared" si="29"/>
        <v>0.59727055326407053</v>
      </c>
    </row>
    <row r="180" spans="1:24" x14ac:dyDescent="0.35">
      <c r="A180" t="s">
        <v>74</v>
      </c>
      <c r="B180">
        <v>1.13686549970248E-2</v>
      </c>
      <c r="C180">
        <v>2623.0968997270411</v>
      </c>
      <c r="D180">
        <v>2570.3562068750562</v>
      </c>
      <c r="E180">
        <v>92149.449000000008</v>
      </c>
      <c r="F180">
        <v>91420.14556053601</v>
      </c>
      <c r="G180" s="9">
        <v>174.63562515718999</v>
      </c>
      <c r="H180">
        <v>174.2716319129195</v>
      </c>
      <c r="I180" s="3">
        <f t="shared" si="26"/>
        <v>2.0886545921161171E-3</v>
      </c>
      <c r="J180" s="3"/>
      <c r="K180">
        <f t="shared" si="30"/>
        <v>90.591029392527446</v>
      </c>
      <c r="L180">
        <f t="shared" si="31"/>
        <v>923.66848418416259</v>
      </c>
      <c r="M180">
        <f t="shared" si="32"/>
        <v>908.10901396649285</v>
      </c>
      <c r="N180">
        <f t="shared" si="33"/>
        <v>403.75888603675048</v>
      </c>
      <c r="O180">
        <f t="shared" si="34"/>
        <v>411.88821227413791</v>
      </c>
      <c r="P180">
        <f t="shared" si="35"/>
        <v>542.91311644999757</v>
      </c>
      <c r="Q180">
        <f t="shared" si="36"/>
        <v>554.44573111115596</v>
      </c>
      <c r="R180" s="6"/>
      <c r="S180" s="3">
        <f t="shared" si="37"/>
        <v>2.0518826422157632E-2</v>
      </c>
      <c r="T180" s="3">
        <f t="shared" si="38"/>
        <v>7.9774915582591088E-3</v>
      </c>
      <c r="V180">
        <f t="shared" si="27"/>
        <v>2.2876734509815582</v>
      </c>
      <c r="W180">
        <f t="shared" si="28"/>
        <v>1.3446468554021649</v>
      </c>
      <c r="X180">
        <f t="shared" si="29"/>
        <v>0.58777919323460492</v>
      </c>
    </row>
    <row r="181" spans="1:24" x14ac:dyDescent="0.35">
      <c r="A181" t="s">
        <v>75</v>
      </c>
      <c r="B181">
        <v>1.13499770973398E-2</v>
      </c>
      <c r="C181">
        <v>2609.9605775445189</v>
      </c>
      <c r="D181">
        <v>2592.0647843841434</v>
      </c>
      <c r="E181">
        <v>92766.072228934077</v>
      </c>
      <c r="F181">
        <v>91744.265838896245</v>
      </c>
      <c r="G181" s="9">
        <v>174.50068816201701</v>
      </c>
      <c r="H181">
        <v>175.02793780870383</v>
      </c>
      <c r="I181" s="3">
        <f t="shared" ref="I181:I213" si="39">(G181-H181)/H181</f>
        <v>-3.0123742145843459E-3</v>
      </c>
      <c r="J181" s="3"/>
      <c r="K181">
        <f t="shared" si="30"/>
        <v>90.442194709814544</v>
      </c>
      <c r="L181">
        <f t="shared" si="31"/>
        <v>919.04280421048429</v>
      </c>
      <c r="M181">
        <f t="shared" si="32"/>
        <v>915.77867269459557</v>
      </c>
      <c r="N181">
        <f t="shared" si="33"/>
        <v>406.46066136715751</v>
      </c>
      <c r="O181">
        <f t="shared" si="34"/>
        <v>413.3485175623984</v>
      </c>
      <c r="P181">
        <f t="shared" si="35"/>
        <v>542.49361977222736</v>
      </c>
      <c r="Q181">
        <f t="shared" si="36"/>
        <v>556.85192063683473</v>
      </c>
      <c r="R181" s="6"/>
      <c r="S181" s="3">
        <f t="shared" si="37"/>
        <v>6.9040686282952901E-3</v>
      </c>
      <c r="T181" s="3">
        <f t="shared" si="38"/>
        <v>1.1137550458272027E-2</v>
      </c>
      <c r="V181">
        <f t="shared" si="27"/>
        <v>2.2610867214534922</v>
      </c>
      <c r="W181">
        <f t="shared" si="28"/>
        <v>1.3346768121360477</v>
      </c>
      <c r="X181">
        <f t="shared" si="29"/>
        <v>0.5902811243250673</v>
      </c>
    </row>
    <row r="182" spans="1:24" x14ac:dyDescent="0.35">
      <c r="A182" t="s">
        <v>76</v>
      </c>
      <c r="B182">
        <v>1.1333699962671801E-2</v>
      </c>
      <c r="C182">
        <v>2598.6685922186948</v>
      </c>
      <c r="D182">
        <v>2609.5524577328274</v>
      </c>
      <c r="E182">
        <v>91656.496881134139</v>
      </c>
      <c r="F182">
        <v>92023.477049089561</v>
      </c>
      <c r="G182" s="9">
        <v>175.29268266749099</v>
      </c>
      <c r="H182">
        <v>175.63216163106753</v>
      </c>
      <c r="I182" s="3">
        <f t="shared" si="39"/>
        <v>-1.9328974854255214E-3</v>
      </c>
      <c r="J182" s="3"/>
      <c r="K182">
        <f t="shared" si="30"/>
        <v>90.31249050245485</v>
      </c>
      <c r="L182">
        <f t="shared" si="31"/>
        <v>915.0665687269917</v>
      </c>
      <c r="M182">
        <f t="shared" si="32"/>
        <v>921.95708242580884</v>
      </c>
      <c r="N182">
        <f t="shared" si="33"/>
        <v>401.59898382851543</v>
      </c>
      <c r="O182">
        <f t="shared" si="34"/>
        <v>414.60648762477666</v>
      </c>
      <c r="P182">
        <f t="shared" si="35"/>
        <v>544.95579897988398</v>
      </c>
      <c r="Q182">
        <f t="shared" si="36"/>
        <v>558.7742605797614</v>
      </c>
      <c r="R182" s="6"/>
      <c r="S182" s="3">
        <f t="shared" si="37"/>
        <v>-4.1707785876772263E-3</v>
      </c>
      <c r="T182" s="3">
        <f t="shared" si="38"/>
        <v>-3.9878972162685766E-3</v>
      </c>
      <c r="V182">
        <f t="shared" si="27"/>
        <v>2.2785579784179166</v>
      </c>
      <c r="W182">
        <f t="shared" si="28"/>
        <v>1.3569650843852299</v>
      </c>
      <c r="X182">
        <f t="shared" si="29"/>
        <v>0.59553678126172527</v>
      </c>
    </row>
    <row r="183" spans="1:24" x14ac:dyDescent="0.35">
      <c r="A183" t="s">
        <v>77</v>
      </c>
      <c r="B183">
        <v>1.1320114024557499E-2</v>
      </c>
      <c r="C183">
        <v>2578.0324499907679</v>
      </c>
      <c r="D183">
        <v>2625.397868135612</v>
      </c>
      <c r="E183">
        <v>91606.411999999997</v>
      </c>
      <c r="F183">
        <v>92368.95557289492</v>
      </c>
      <c r="G183" s="9">
        <v>173.80832140665501</v>
      </c>
      <c r="H183">
        <v>176.2833853224559</v>
      </c>
      <c r="I183" s="3">
        <f t="shared" si="39"/>
        <v>-1.4040256325197774E-2</v>
      </c>
      <c r="J183" s="3"/>
      <c r="K183">
        <f t="shared" si="30"/>
        <v>90.204231071646205</v>
      </c>
      <c r="L183">
        <f t="shared" si="31"/>
        <v>907.79998463203844</v>
      </c>
      <c r="M183">
        <f t="shared" si="32"/>
        <v>927.55527927427647</v>
      </c>
      <c r="N183">
        <f t="shared" si="33"/>
        <v>401.37953361982238</v>
      </c>
      <c r="O183">
        <f t="shared" si="34"/>
        <v>416.1630212605175</v>
      </c>
      <c r="P183">
        <f t="shared" si="35"/>
        <v>540.34116667142609</v>
      </c>
      <c r="Q183">
        <f t="shared" si="36"/>
        <v>560.84613075005484</v>
      </c>
      <c r="R183" s="6"/>
      <c r="S183" s="3">
        <f t="shared" si="37"/>
        <v>-1.8041234328601052E-2</v>
      </c>
      <c r="T183" s="3">
        <f t="shared" si="38"/>
        <v>-8.2554097116877001E-3</v>
      </c>
      <c r="V183">
        <f t="shared" si="27"/>
        <v>2.2616997345257919</v>
      </c>
      <c r="W183">
        <f t="shared" si="28"/>
        <v>1.3462100615803321</v>
      </c>
      <c r="X183">
        <f t="shared" si="29"/>
        <v>0.59522050651988534</v>
      </c>
    </row>
    <row r="184" spans="1:24" x14ac:dyDescent="0.35">
      <c r="A184" t="s">
        <v>78</v>
      </c>
      <c r="B184">
        <v>1.1309525158306801E-2</v>
      </c>
      <c r="C184">
        <v>2519.5497758160204</v>
      </c>
      <c r="D184">
        <v>2635.4954756433144</v>
      </c>
      <c r="E184">
        <v>91678.86</v>
      </c>
      <c r="F184">
        <v>93041.115478678636</v>
      </c>
      <c r="G184" s="9">
        <v>169.60317935104601</v>
      </c>
      <c r="H184">
        <v>177.09771705729671</v>
      </c>
      <c r="I184" s="3">
        <f t="shared" si="39"/>
        <v>-4.2318657918249597E-2</v>
      </c>
      <c r="J184" s="3"/>
      <c r="K184">
        <f t="shared" si="30"/>
        <v>90.119853782160206</v>
      </c>
      <c r="L184">
        <f t="shared" si="31"/>
        <v>887.20653914718173</v>
      </c>
      <c r="M184">
        <f t="shared" si="32"/>
        <v>931.12277251615228</v>
      </c>
      <c r="N184">
        <f t="shared" si="33"/>
        <v>401.69696930818543</v>
      </c>
      <c r="O184">
        <f t="shared" si="34"/>
        <v>419.1913990896939</v>
      </c>
      <c r="P184">
        <f t="shared" si="35"/>
        <v>527.26807934190401</v>
      </c>
      <c r="Q184">
        <f t="shared" si="36"/>
        <v>563.43692966055357</v>
      </c>
      <c r="R184" s="6"/>
      <c r="S184" s="3">
        <f t="shared" si="37"/>
        <v>-4.3993890674007718E-2</v>
      </c>
      <c r="T184" s="3">
        <f t="shared" si="38"/>
        <v>-1.4641435366182898E-2</v>
      </c>
      <c r="V184">
        <f t="shared" ref="V184:V213" si="40">L184/N184</f>
        <v>2.2086463352590275</v>
      </c>
      <c r="W184">
        <f t="shared" ref="W184:W213" si="41">P184/N184</f>
        <v>1.3126015868379115</v>
      </c>
      <c r="X184">
        <f t="shared" ref="X184:X213" si="42">P184/L184</f>
        <v>0.59430138989815728</v>
      </c>
    </row>
    <row r="185" spans="1:24" x14ac:dyDescent="0.35">
      <c r="A185" t="s">
        <v>79</v>
      </c>
      <c r="B185">
        <v>1.13022343398393E-2</v>
      </c>
      <c r="C185">
        <v>2470.8821159959843</v>
      </c>
      <c r="D185">
        <v>2634.6742737672589</v>
      </c>
      <c r="E185">
        <v>92130.786000000007</v>
      </c>
      <c r="F185">
        <v>93591.550266007107</v>
      </c>
      <c r="G185" s="9">
        <v>167.20995255964101</v>
      </c>
      <c r="H185">
        <v>177.47864062009097</v>
      </c>
      <c r="I185" s="3">
        <f t="shared" si="39"/>
        <v>-5.7858726123731212E-2</v>
      </c>
      <c r="J185" s="3"/>
      <c r="K185">
        <f t="shared" si="30"/>
        <v>90.061756958018933</v>
      </c>
      <c r="L185">
        <f t="shared" si="31"/>
        <v>870.06924483699402</v>
      </c>
      <c r="M185">
        <f t="shared" si="32"/>
        <v>930.83264120130286</v>
      </c>
      <c r="N185">
        <f t="shared" si="33"/>
        <v>403.67711287183329</v>
      </c>
      <c r="O185">
        <f t="shared" si="34"/>
        <v>421.67135139272426</v>
      </c>
      <c r="P185">
        <f t="shared" si="35"/>
        <v>519.82793524459396</v>
      </c>
      <c r="Q185">
        <f t="shared" si="36"/>
        <v>564.6488391431966</v>
      </c>
      <c r="R185" s="6"/>
      <c r="S185" s="3">
        <f t="shared" si="37"/>
        <v>-6.2167896579136461E-2</v>
      </c>
      <c r="T185" s="3">
        <f t="shared" si="38"/>
        <v>-1.5607864832405283E-2</v>
      </c>
      <c r="V185">
        <f t="shared" si="40"/>
        <v>2.1553593629501591</v>
      </c>
      <c r="W185">
        <f t="shared" si="41"/>
        <v>1.2877319983450197</v>
      </c>
      <c r="X185">
        <f t="shared" si="42"/>
        <v>0.59745582128004404</v>
      </c>
    </row>
    <row r="186" spans="1:24" x14ac:dyDescent="0.35">
      <c r="A186" t="s">
        <v>80</v>
      </c>
      <c r="B186">
        <v>1.12984481731007E-2</v>
      </c>
      <c r="C186">
        <v>2460.0736083113793</v>
      </c>
      <c r="D186">
        <v>2626.3377046377864</v>
      </c>
      <c r="E186">
        <v>90375.931078304129</v>
      </c>
      <c r="F186">
        <v>93848.205637508785</v>
      </c>
      <c r="G186" s="9">
        <v>165.734271550849</v>
      </c>
      <c r="H186">
        <v>177.3809876931989</v>
      </c>
      <c r="I186" s="3">
        <f t="shared" si="39"/>
        <v>-6.5659326254819683E-2</v>
      </c>
      <c r="J186" s="3"/>
      <c r="K186">
        <f t="shared" si="30"/>
        <v>90.031586920983656</v>
      </c>
      <c r="L186">
        <f t="shared" si="31"/>
        <v>866.26325585108555</v>
      </c>
      <c r="M186">
        <f t="shared" si="32"/>
        <v>927.88732430250889</v>
      </c>
      <c r="N186">
        <f t="shared" si="33"/>
        <v>395.98810033807376</v>
      </c>
      <c r="O186">
        <f t="shared" si="34"/>
        <v>422.82769742007093</v>
      </c>
      <c r="P186">
        <f t="shared" si="35"/>
        <v>515.240288396202</v>
      </c>
      <c r="Q186">
        <f t="shared" si="36"/>
        <v>564.33815605696202</v>
      </c>
      <c r="R186" s="6"/>
      <c r="S186" s="3">
        <f t="shared" si="37"/>
        <v>-6.3306442287602738E-2</v>
      </c>
      <c r="T186" s="3">
        <f t="shared" si="38"/>
        <v>-3.6998838023780789E-2</v>
      </c>
      <c r="V186">
        <f t="shared" si="40"/>
        <v>2.1875992109649651</v>
      </c>
      <c r="W186">
        <f t="shared" si="41"/>
        <v>1.3011509385163771</v>
      </c>
      <c r="X186">
        <f t="shared" si="42"/>
        <v>0.59478488198138935</v>
      </c>
    </row>
    <row r="187" spans="1:24" x14ac:dyDescent="0.35">
      <c r="A187" t="s">
        <v>81</v>
      </c>
      <c r="B187">
        <v>1.1298235044949201E-2</v>
      </c>
      <c r="C187">
        <v>2405.8673877995157</v>
      </c>
      <c r="D187">
        <v>2611.5739758690111</v>
      </c>
      <c r="E187">
        <v>90363.14</v>
      </c>
      <c r="F187">
        <v>94124.578160835517</v>
      </c>
      <c r="G187" s="9">
        <v>163.11260603015401</v>
      </c>
      <c r="H187">
        <v>177.13863467459618</v>
      </c>
      <c r="I187" s="3">
        <f t="shared" si="39"/>
        <v>-7.9181081361544822E-2</v>
      </c>
      <c r="J187" s="3"/>
      <c r="K187">
        <f t="shared" si="30"/>
        <v>90.029888611144727</v>
      </c>
      <c r="L187">
        <f t="shared" si="31"/>
        <v>847.17567371153302</v>
      </c>
      <c r="M187">
        <f t="shared" si="32"/>
        <v>922.67128648688606</v>
      </c>
      <c r="N187">
        <f t="shared" si="33"/>
        <v>395.93205538519197</v>
      </c>
      <c r="O187">
        <f t="shared" si="34"/>
        <v>424.07287794189983</v>
      </c>
      <c r="P187">
        <f t="shared" si="35"/>
        <v>507.08996627922909</v>
      </c>
      <c r="Q187">
        <f t="shared" si="36"/>
        <v>563.56710918541319</v>
      </c>
      <c r="R187" s="6"/>
      <c r="S187" s="3">
        <f t="shared" si="37"/>
        <v>-7.8767283626743012E-2</v>
      </c>
      <c r="T187" s="3">
        <f t="shared" si="38"/>
        <v>-3.9962337514099167E-2</v>
      </c>
      <c r="V187">
        <f t="shared" si="40"/>
        <v>2.1396996332801037</v>
      </c>
      <c r="W187">
        <f t="shared" si="41"/>
        <v>1.2807499655108614</v>
      </c>
      <c r="X187">
        <f t="shared" si="42"/>
        <v>0.59856530589179247</v>
      </c>
    </row>
    <row r="188" spans="1:24" x14ac:dyDescent="0.35">
      <c r="A188" t="s">
        <v>82</v>
      </c>
      <c r="B188">
        <v>1.1301547984635001E-2</v>
      </c>
      <c r="C188">
        <v>2397.4345883073665</v>
      </c>
      <c r="D188">
        <v>2593.9214243795968</v>
      </c>
      <c r="E188">
        <v>90204.709000000003</v>
      </c>
      <c r="F188">
        <v>94461.27732878449</v>
      </c>
      <c r="G188" s="9">
        <v>163.823254360557</v>
      </c>
      <c r="H188">
        <v>176.90627925381233</v>
      </c>
      <c r="I188" s="3">
        <f t="shared" si="39"/>
        <v>-7.3954553498266448E-2</v>
      </c>
      <c r="J188" s="3"/>
      <c r="K188">
        <f t="shared" si="30"/>
        <v>90.056287742487044</v>
      </c>
      <c r="L188">
        <f t="shared" si="31"/>
        <v>844.20624047208503</v>
      </c>
      <c r="M188">
        <f t="shared" si="32"/>
        <v>916.43462516960744</v>
      </c>
      <c r="N188">
        <f t="shared" si="33"/>
        <v>395.23787951362834</v>
      </c>
      <c r="O188">
        <f t="shared" si="34"/>
        <v>425.58985669434406</v>
      </c>
      <c r="P188">
        <f t="shared" si="35"/>
        <v>509.29925375657979</v>
      </c>
      <c r="Q188">
        <f t="shared" si="36"/>
        <v>562.8278697019698</v>
      </c>
      <c r="R188" s="6"/>
      <c r="S188" s="3">
        <f t="shared" si="37"/>
        <v>-7.5748954546387304E-2</v>
      </c>
      <c r="T188" s="3">
        <f t="shared" si="38"/>
        <v>-4.5061515672384589E-2</v>
      </c>
      <c r="V188">
        <f t="shared" si="40"/>
        <v>2.1359446658072043</v>
      </c>
      <c r="W188">
        <f t="shared" si="41"/>
        <v>1.2885891766834521</v>
      </c>
      <c r="X188">
        <f t="shared" si="42"/>
        <v>0.60328771494484179</v>
      </c>
    </row>
    <row r="189" spans="1:24" x14ac:dyDescent="0.35">
      <c r="A189" t="s">
        <v>83</v>
      </c>
      <c r="B189">
        <v>1.1308191317630001E-2</v>
      </c>
      <c r="C189">
        <v>2393.6167375638829</v>
      </c>
      <c r="D189">
        <v>2581.2147068505092</v>
      </c>
      <c r="E189">
        <v>90162.843879887863</v>
      </c>
      <c r="F189">
        <v>94706.637268696242</v>
      </c>
      <c r="G189" s="9">
        <v>163.035506539268</v>
      </c>
      <c r="H189">
        <v>176.80535768115089</v>
      </c>
      <c r="I189" s="3">
        <f t="shared" si="39"/>
        <v>-7.7881413337684682E-2</v>
      </c>
      <c r="J189" s="3"/>
      <c r="K189">
        <f t="shared" si="30"/>
        <v>90.109225084219375</v>
      </c>
      <c r="L189">
        <f t="shared" si="31"/>
        <v>842.86186451348362</v>
      </c>
      <c r="M189">
        <f t="shared" si="32"/>
        <v>911.94533115844024</v>
      </c>
      <c r="N189">
        <f t="shared" si="33"/>
        <v>395.05444472976683</v>
      </c>
      <c r="O189">
        <f t="shared" si="34"/>
        <v>426.69531180376543</v>
      </c>
      <c r="P189">
        <f t="shared" si="35"/>
        <v>506.85027678382431</v>
      </c>
      <c r="Q189">
        <f t="shared" si="36"/>
        <v>562.50678740920102</v>
      </c>
      <c r="R189" s="6"/>
      <c r="S189" s="3">
        <f t="shared" si="37"/>
        <v>-7.2678173105377053E-2</v>
      </c>
      <c r="T189" s="3">
        <f t="shared" si="38"/>
        <v>-4.79775601779312E-2</v>
      </c>
      <c r="V189">
        <f t="shared" si="40"/>
        <v>2.1335334300314863</v>
      </c>
      <c r="W189">
        <f t="shared" si="41"/>
        <v>1.2829884172813961</v>
      </c>
      <c r="X189">
        <f t="shared" si="42"/>
        <v>0.60134441730423793</v>
      </c>
    </row>
    <row r="190" spans="1:24" x14ac:dyDescent="0.35">
      <c r="A190" t="s">
        <v>84</v>
      </c>
      <c r="B190">
        <v>1.13178719275408E-2</v>
      </c>
      <c r="C190">
        <v>2358.311509910684</v>
      </c>
      <c r="D190">
        <v>2561.220189545983</v>
      </c>
      <c r="E190">
        <v>88381.65</v>
      </c>
      <c r="F190">
        <v>94623.113773467296</v>
      </c>
      <c r="G190" s="9">
        <v>162.51292651129799</v>
      </c>
      <c r="H190">
        <v>176.19227009952405</v>
      </c>
      <c r="I190" s="3">
        <f t="shared" si="39"/>
        <v>-7.763872717287279E-2</v>
      </c>
      <c r="J190" s="3"/>
      <c r="K190">
        <f t="shared" si="30"/>
        <v>90.186364940886349</v>
      </c>
      <c r="L190">
        <f t="shared" si="31"/>
        <v>830.42987005929444</v>
      </c>
      <c r="M190">
        <f t="shared" si="32"/>
        <v>904.88125134507311</v>
      </c>
      <c r="N190">
        <f t="shared" si="33"/>
        <v>387.25002631421012</v>
      </c>
      <c r="O190">
        <f t="shared" si="34"/>
        <v>426.31900149577149</v>
      </c>
      <c r="P190">
        <f t="shared" si="35"/>
        <v>505.22566238269997</v>
      </c>
      <c r="Q190">
        <f t="shared" si="36"/>
        <v>560.55624738900929</v>
      </c>
      <c r="R190" s="6"/>
      <c r="S190" s="3">
        <f t="shared" si="37"/>
        <v>-7.9223442195053062E-2</v>
      </c>
      <c r="T190" s="3">
        <f t="shared" si="38"/>
        <v>-6.5961301890885671E-2</v>
      </c>
      <c r="V190">
        <f t="shared" si="40"/>
        <v>2.1444281823895692</v>
      </c>
      <c r="W190">
        <f t="shared" si="41"/>
        <v>1.3046497819286544</v>
      </c>
      <c r="X190">
        <f t="shared" si="42"/>
        <v>0.60839052230458157</v>
      </c>
    </row>
    <row r="191" spans="1:24" x14ac:dyDescent="0.35">
      <c r="A191" t="s">
        <v>85</v>
      </c>
      <c r="B191">
        <v>1.13301647202756E-2</v>
      </c>
      <c r="C191">
        <v>2366.8159084135837</v>
      </c>
      <c r="D191">
        <v>2540.6231466856666</v>
      </c>
      <c r="E191">
        <v>89638.218999999997</v>
      </c>
      <c r="F191">
        <v>95045.752227918827</v>
      </c>
      <c r="G191" s="9">
        <v>164.53337505859199</v>
      </c>
      <c r="H191">
        <v>176.06486786108744</v>
      </c>
      <c r="I191" s="3">
        <f t="shared" si="39"/>
        <v>-6.5495705887182593E-2</v>
      </c>
      <c r="J191" s="3"/>
      <c r="K191">
        <f t="shared" si="30"/>
        <v>90.284319953880058</v>
      </c>
      <c r="L191">
        <f t="shared" si="31"/>
        <v>833.42451538668934</v>
      </c>
      <c r="M191">
        <f t="shared" si="32"/>
        <v>897.60429874508782</v>
      </c>
      <c r="N191">
        <f t="shared" si="33"/>
        <v>392.75576623098721</v>
      </c>
      <c r="O191">
        <f t="shared" si="34"/>
        <v>428.22317476496715</v>
      </c>
      <c r="P191">
        <f t="shared" si="35"/>
        <v>511.50690091264426</v>
      </c>
      <c r="Q191">
        <f t="shared" si="36"/>
        <v>560.15091677690782</v>
      </c>
      <c r="R191" s="6"/>
      <c r="S191" s="3">
        <f t="shared" si="37"/>
        <v>-6.8411263000111133E-2</v>
      </c>
      <c r="T191" s="3">
        <f t="shared" si="38"/>
        <v>-5.6894002111231856E-2</v>
      </c>
      <c r="V191">
        <f t="shared" si="40"/>
        <v>2.1219918001064721</v>
      </c>
      <c r="W191">
        <f t="shared" si="41"/>
        <v>1.3023536377867391</v>
      </c>
      <c r="X191">
        <f t="shared" si="42"/>
        <v>0.61374112648380297</v>
      </c>
    </row>
    <row r="192" spans="1:24" x14ac:dyDescent="0.35">
      <c r="A192" t="s">
        <v>86</v>
      </c>
      <c r="B192">
        <v>1.1344607723662701E-2</v>
      </c>
      <c r="C192">
        <v>2352.2268089575809</v>
      </c>
      <c r="D192">
        <v>2522.128420533486</v>
      </c>
      <c r="E192">
        <v>90817.125</v>
      </c>
      <c r="F192">
        <v>95601.046546165773</v>
      </c>
      <c r="G192" s="9">
        <v>165.66836231430099</v>
      </c>
      <c r="H192">
        <v>176.15882490812044</v>
      </c>
      <c r="I192" s="3">
        <f t="shared" si="39"/>
        <v>-5.9551161284658767E-2</v>
      </c>
      <c r="J192" s="3"/>
      <c r="K192">
        <f t="shared" si="30"/>
        <v>90.399408901930599</v>
      </c>
      <c r="L192">
        <f t="shared" si="31"/>
        <v>828.28727040670401</v>
      </c>
      <c r="M192">
        <f t="shared" si="32"/>
        <v>891.0700964097407</v>
      </c>
      <c r="N192">
        <f t="shared" si="33"/>
        <v>397.92122059308588</v>
      </c>
      <c r="O192">
        <f t="shared" si="34"/>
        <v>430.72502140529292</v>
      </c>
      <c r="P192">
        <f t="shared" si="35"/>
        <v>515.03538754057809</v>
      </c>
      <c r="Q192">
        <f t="shared" si="36"/>
        <v>560.44984141004204</v>
      </c>
      <c r="R192" s="6"/>
      <c r="S192" s="3">
        <f t="shared" si="37"/>
        <v>-6.7364377718707513E-2</v>
      </c>
      <c r="T192" s="3">
        <f t="shared" si="38"/>
        <v>-5.0040472557542737E-2</v>
      </c>
      <c r="V192">
        <f t="shared" si="40"/>
        <v>2.0815358104606094</v>
      </c>
      <c r="W192">
        <f t="shared" si="41"/>
        <v>1.2943149570483781</v>
      </c>
      <c r="X192">
        <f t="shared" si="42"/>
        <v>0.62180768187791469</v>
      </c>
    </row>
    <row r="193" spans="1:24" x14ac:dyDescent="0.35">
      <c r="A193" t="s">
        <v>87</v>
      </c>
      <c r="B193">
        <v>1.1360718918205301E-2</v>
      </c>
      <c r="C193">
        <v>2327.6054444985184</v>
      </c>
      <c r="D193">
        <v>2504.2349971606109</v>
      </c>
      <c r="E193">
        <v>91920.016000000003</v>
      </c>
      <c r="F193">
        <v>96073.374768372232</v>
      </c>
      <c r="G193" s="9">
        <v>165.84958277325001</v>
      </c>
      <c r="H193">
        <v>176.21581318402244</v>
      </c>
      <c r="I193" s="3">
        <f t="shared" si="39"/>
        <v>-5.8826902214201178E-2</v>
      </c>
      <c r="J193" s="3"/>
      <c r="K193">
        <f t="shared" si="30"/>
        <v>90.527790816830773</v>
      </c>
      <c r="L193">
        <f t="shared" si="31"/>
        <v>819.61737399883032</v>
      </c>
      <c r="M193">
        <f t="shared" si="32"/>
        <v>884.74833485304907</v>
      </c>
      <c r="N193">
        <f t="shared" si="33"/>
        <v>402.7536102211559</v>
      </c>
      <c r="O193">
        <f t="shared" si="34"/>
        <v>432.85306906763685</v>
      </c>
      <c r="P193">
        <f t="shared" si="35"/>
        <v>515.5987718102192</v>
      </c>
      <c r="Q193">
        <f t="shared" si="36"/>
        <v>560.63114978450562</v>
      </c>
      <c r="R193" s="6"/>
      <c r="S193" s="3">
        <f t="shared" si="37"/>
        <v>-7.0532339362065155E-2</v>
      </c>
      <c r="T193" s="3">
        <f t="shared" si="38"/>
        <v>-4.3231111412352807E-2</v>
      </c>
      <c r="V193">
        <f t="shared" si="40"/>
        <v>2.0350342075115613</v>
      </c>
      <c r="W193">
        <f t="shared" si="41"/>
        <v>1.2801841094040074</v>
      </c>
      <c r="X193">
        <f t="shared" si="42"/>
        <v>0.62907252599425134</v>
      </c>
    </row>
    <row r="194" spans="1:24" x14ac:dyDescent="0.35">
      <c r="A194" t="s">
        <v>88</v>
      </c>
      <c r="B194">
        <v>1.13780068858293E-2</v>
      </c>
      <c r="C194">
        <v>2317.2866513416475</v>
      </c>
      <c r="D194">
        <v>2486.788983374443</v>
      </c>
      <c r="E194">
        <v>90863.975999999995</v>
      </c>
      <c r="F194">
        <v>96353.044610196448</v>
      </c>
      <c r="G194" s="9">
        <v>166.82638741413101</v>
      </c>
      <c r="H194">
        <v>176.12393531011375</v>
      </c>
      <c r="I194" s="3">
        <f t="shared" si="39"/>
        <v>-5.2789803268998625E-2</v>
      </c>
      <c r="J194" s="3"/>
      <c r="K194">
        <f t="shared" si="30"/>
        <v>90.665549837891106</v>
      </c>
      <c r="L194">
        <f t="shared" si="31"/>
        <v>815.98382769910779</v>
      </c>
      <c r="M194">
        <f t="shared" si="32"/>
        <v>878.58464348037978</v>
      </c>
      <c r="N194">
        <f t="shared" si="33"/>
        <v>398.12650133838594</v>
      </c>
      <c r="O194">
        <f t="shared" si="34"/>
        <v>434.11310546847244</v>
      </c>
      <c r="P194">
        <f t="shared" si="35"/>
        <v>518.63549499465648</v>
      </c>
      <c r="Q194">
        <f t="shared" si="36"/>
        <v>560.33884004703953</v>
      </c>
      <c r="R194" s="6"/>
      <c r="S194" s="3">
        <f t="shared" si="37"/>
        <v>-6.8161123909592725E-2</v>
      </c>
      <c r="T194" s="3">
        <f t="shared" si="38"/>
        <v>-5.696829438449913E-2</v>
      </c>
      <c r="V194">
        <f t="shared" si="40"/>
        <v>2.0495591852238086</v>
      </c>
      <c r="W194">
        <f t="shared" si="41"/>
        <v>1.3026902083914389</v>
      </c>
      <c r="X194">
        <f t="shared" si="42"/>
        <v>0.63559531131529012</v>
      </c>
    </row>
    <row r="195" spans="1:24" x14ac:dyDescent="0.35">
      <c r="A195" t="s">
        <v>89</v>
      </c>
      <c r="B195">
        <v>1.1395965038511801E-2</v>
      </c>
      <c r="C195">
        <v>2349.8539636822816</v>
      </c>
      <c r="D195">
        <v>2474.3508869487332</v>
      </c>
      <c r="E195">
        <v>91740.899617500414</v>
      </c>
      <c r="F195">
        <v>96581.011365793311</v>
      </c>
      <c r="G195" s="9">
        <v>168.14584287675601</v>
      </c>
      <c r="H195">
        <v>176.16824425829543</v>
      </c>
      <c r="I195" s="3">
        <f t="shared" si="39"/>
        <v>-4.5538294460022492E-2</v>
      </c>
      <c r="J195" s="3"/>
      <c r="K195">
        <f t="shared" ref="K195:K221" si="43">B195/AVERAGE(B$3:B$6)*100</f>
        <v>90.808649222815845</v>
      </c>
      <c r="L195">
        <f t="shared" ref="L195:L221" si="44">C195/AVERAGE(C$3:C$6)*100</f>
        <v>827.45172277639438</v>
      </c>
      <c r="M195">
        <f t="shared" ref="M195:M221" si="45">D195/AVERAGE(D$3:D$6)*100</f>
        <v>874.19025353140705</v>
      </c>
      <c r="N195">
        <f t="shared" ref="N195:N221" si="46">E195/AVERAGE(E$3:E$6)*100</f>
        <v>401.9687999824211</v>
      </c>
      <c r="O195">
        <f t="shared" ref="O195:O221" si="47">F195/AVERAGE(F$3:F$6)*100</f>
        <v>435.1401965854796</v>
      </c>
      <c r="P195">
        <f t="shared" ref="P195:P221" si="48">G195/AVERAGE(G$3:G$6)*100</f>
        <v>522.73746260055543</v>
      </c>
      <c r="Q195">
        <f t="shared" ref="Q195:Q221" si="49">H195/AVERAGE(H$3:H$6)*100</f>
        <v>560.47980910149602</v>
      </c>
      <c r="R195" s="6"/>
      <c r="S195" s="3">
        <f t="shared" ref="S195:S221" si="50">(C195/D195)-1</f>
        <v>-5.0314983183317286E-2</v>
      </c>
      <c r="T195" s="3">
        <f t="shared" ref="T195:T221" si="51">(E195/F195)-1</f>
        <v>-5.0114527481611604E-2</v>
      </c>
      <c r="V195">
        <f t="shared" si="40"/>
        <v>2.0584973829127549</v>
      </c>
      <c r="W195">
        <f t="shared" si="41"/>
        <v>1.300442876719327</v>
      </c>
      <c r="X195">
        <f t="shared" si="42"/>
        <v>0.6317437600426834</v>
      </c>
    </row>
    <row r="196" spans="1:24" x14ac:dyDescent="0.35">
      <c r="A196" t="s">
        <v>90</v>
      </c>
      <c r="B196">
        <v>1.14141581226762E-2</v>
      </c>
      <c r="C196">
        <v>2373.6107416114696</v>
      </c>
      <c r="D196">
        <v>2463.0833935748469</v>
      </c>
      <c r="E196">
        <v>92618.455911373807</v>
      </c>
      <c r="F196">
        <v>96810.743605445372</v>
      </c>
      <c r="G196" s="9">
        <v>167.983441001888</v>
      </c>
      <c r="H196">
        <v>176.2565319752741</v>
      </c>
      <c r="I196" s="3">
        <f t="shared" si="39"/>
        <v>-4.6937783698970559E-2</v>
      </c>
      <c r="J196" s="3"/>
      <c r="K196">
        <f t="shared" si="43"/>
        <v>90.953620657229962</v>
      </c>
      <c r="L196">
        <f t="shared" si="44"/>
        <v>835.81717319541497</v>
      </c>
      <c r="M196">
        <f t="shared" si="45"/>
        <v>870.20943862712807</v>
      </c>
      <c r="N196">
        <f t="shared" si="46"/>
        <v>405.81387073969557</v>
      </c>
      <c r="O196">
        <f t="shared" si="47"/>
        <v>436.17524198944216</v>
      </c>
      <c r="P196">
        <f t="shared" si="48"/>
        <v>522.23258217926366</v>
      </c>
      <c r="Q196">
        <f t="shared" si="49"/>
        <v>560.76069674368466</v>
      </c>
      <c r="R196" s="6"/>
      <c r="S196" s="3">
        <f t="shared" si="50"/>
        <v>-3.6325465957333769E-2</v>
      </c>
      <c r="T196" s="3">
        <f t="shared" si="51"/>
        <v>-4.3303950965993376E-2</v>
      </c>
      <c r="V196">
        <f t="shared" si="40"/>
        <v>2.05960720778699</v>
      </c>
      <c r="W196">
        <f t="shared" si="41"/>
        <v>1.2868771124736726</v>
      </c>
      <c r="X196">
        <f t="shared" si="42"/>
        <v>0.62481676487061732</v>
      </c>
    </row>
    <row r="197" spans="1:24" x14ac:dyDescent="0.35">
      <c r="A197" t="s">
        <v>91</v>
      </c>
      <c r="B197">
        <v>1.14321842565967E-2</v>
      </c>
      <c r="C197">
        <v>2337.117238799899</v>
      </c>
      <c r="D197">
        <v>2452.855963380297</v>
      </c>
      <c r="E197">
        <v>93265.991999999998</v>
      </c>
      <c r="F197">
        <v>97129.544667605151</v>
      </c>
      <c r="G197" s="9">
        <v>169.09350245708799</v>
      </c>
      <c r="H197">
        <v>176.45782224774024</v>
      </c>
      <c r="I197" s="3">
        <f t="shared" si="39"/>
        <v>-4.1734164554705966E-2</v>
      </c>
      <c r="J197" s="3"/>
      <c r="K197">
        <f t="shared" si="43"/>
        <v>91.097261750063979</v>
      </c>
      <c r="L197">
        <f t="shared" si="44"/>
        <v>822.96675259980464</v>
      </c>
      <c r="M197">
        <f t="shared" si="45"/>
        <v>866.59607892058568</v>
      </c>
      <c r="N197">
        <f t="shared" si="46"/>
        <v>408.65109280287157</v>
      </c>
      <c r="O197">
        <f t="shared" si="47"/>
        <v>437.61158185478547</v>
      </c>
      <c r="P197">
        <f t="shared" si="48"/>
        <v>525.68357863861252</v>
      </c>
      <c r="Q197">
        <f t="shared" si="49"/>
        <v>561.40110236253383</v>
      </c>
      <c r="R197" s="6"/>
      <c r="S197" s="3">
        <f t="shared" si="50"/>
        <v>-4.718529188354692E-2</v>
      </c>
      <c r="T197" s="3">
        <f t="shared" si="51"/>
        <v>-3.9777316786843042E-2</v>
      </c>
      <c r="V197">
        <f t="shared" si="40"/>
        <v>2.0138616220385197</v>
      </c>
      <c r="W197">
        <f t="shared" si="41"/>
        <v>1.2863873066704266</v>
      </c>
      <c r="X197">
        <f t="shared" si="42"/>
        <v>0.63876648355227528</v>
      </c>
    </row>
    <row r="198" spans="1:24" x14ac:dyDescent="0.35">
      <c r="A198" t="s">
        <v>92</v>
      </c>
      <c r="B198">
        <v>1.14495916209712E-2</v>
      </c>
      <c r="C198">
        <v>2294.9838704036556</v>
      </c>
      <c r="D198">
        <v>2448.3294443797108</v>
      </c>
      <c r="E198">
        <v>92385.784</v>
      </c>
      <c r="F198">
        <v>97392.042556715562</v>
      </c>
      <c r="G198" s="9">
        <v>169.13321264983799</v>
      </c>
      <c r="H198">
        <v>176.80179161208846</v>
      </c>
      <c r="I198" s="3">
        <f t="shared" si="39"/>
        <v>-4.3373875865894536E-2</v>
      </c>
      <c r="J198" s="3"/>
      <c r="K198">
        <f t="shared" si="43"/>
        <v>91.235972183101964</v>
      </c>
      <c r="L198">
        <f t="shared" si="44"/>
        <v>808.13037178437185</v>
      </c>
      <c r="M198">
        <f t="shared" si="45"/>
        <v>864.99685594311336</v>
      </c>
      <c r="N198">
        <f t="shared" si="46"/>
        <v>404.79440342038117</v>
      </c>
      <c r="O198">
        <f t="shared" si="47"/>
        <v>438.79425100947225</v>
      </c>
      <c r="P198">
        <f t="shared" si="48"/>
        <v>525.80703102400832</v>
      </c>
      <c r="Q198">
        <f t="shared" si="49"/>
        <v>562.49544194954808</v>
      </c>
      <c r="R198" s="6"/>
      <c r="S198" s="3">
        <f t="shared" si="50"/>
        <v>-6.2632736917031084E-2</v>
      </c>
      <c r="T198" s="3">
        <f t="shared" si="51"/>
        <v>-5.1403158053700326E-2</v>
      </c>
      <c r="V198">
        <f t="shared" si="40"/>
        <v>1.9963970967877342</v>
      </c>
      <c r="W198">
        <f t="shared" si="41"/>
        <v>1.2989483712746761</v>
      </c>
      <c r="X198">
        <f t="shared" si="42"/>
        <v>0.65064629344769387</v>
      </c>
    </row>
    <row r="199" spans="1:24" x14ac:dyDescent="0.35">
      <c r="A199" t="s">
        <v>93</v>
      </c>
      <c r="B199">
        <v>1.1465939851336799E-2</v>
      </c>
      <c r="C199">
        <v>2294.0603396595529</v>
      </c>
      <c r="D199">
        <v>2442.2262626676375</v>
      </c>
      <c r="E199">
        <v>93413.967000000004</v>
      </c>
      <c r="F199">
        <v>97662.618512548841</v>
      </c>
      <c r="G199" s="9">
        <v>169.339434023677</v>
      </c>
      <c r="H199">
        <v>177.07888957247064</v>
      </c>
      <c r="I199" s="3">
        <f t="shared" si="39"/>
        <v>-4.3706257518777936E-2</v>
      </c>
      <c r="J199" s="3"/>
      <c r="K199">
        <f t="shared" si="43"/>
        <v>91.366242915915436</v>
      </c>
      <c r="L199">
        <f t="shared" si="44"/>
        <v>807.80516982839708</v>
      </c>
      <c r="M199">
        <f t="shared" si="45"/>
        <v>862.84059670099555</v>
      </c>
      <c r="N199">
        <f t="shared" si="46"/>
        <v>409.29945502109047</v>
      </c>
      <c r="O199">
        <f t="shared" si="47"/>
        <v>440.01331542956484</v>
      </c>
      <c r="P199">
        <f t="shared" si="48"/>
        <v>526.44813898035329</v>
      </c>
      <c r="Q199">
        <f t="shared" si="49"/>
        <v>563.37702995986922</v>
      </c>
      <c r="R199" s="6"/>
      <c r="S199" s="3">
        <f t="shared" si="50"/>
        <v>-6.0668384937537789E-2</v>
      </c>
      <c r="T199" s="3">
        <f t="shared" si="51"/>
        <v>-4.3503354479512701E-2</v>
      </c>
      <c r="V199">
        <f t="shared" si="40"/>
        <v>1.9736287452099646</v>
      </c>
      <c r="W199">
        <f t="shared" si="41"/>
        <v>1.2862175420028994</v>
      </c>
      <c r="X199">
        <f t="shared" si="42"/>
        <v>0.65170186901897054</v>
      </c>
    </row>
    <row r="200" spans="1:24" x14ac:dyDescent="0.35">
      <c r="A200" t="s">
        <v>94</v>
      </c>
      <c r="B200">
        <v>1.14808889228427E-2</v>
      </c>
      <c r="C200">
        <v>2321.6441341363816</v>
      </c>
      <c r="D200">
        <v>2435.4000501673449</v>
      </c>
      <c r="E200">
        <v>94416.77</v>
      </c>
      <c r="F200">
        <v>98459.441200691392</v>
      </c>
      <c r="G200" s="9">
        <v>170.70067064864</v>
      </c>
      <c r="H200">
        <v>177.78264115279762</v>
      </c>
      <c r="I200" s="3">
        <f t="shared" si="39"/>
        <v>-3.9834994340481933E-2</v>
      </c>
      <c r="J200" s="3"/>
      <c r="K200">
        <f t="shared" si="43"/>
        <v>91.485364463410406</v>
      </c>
      <c r="L200">
        <f t="shared" si="44"/>
        <v>817.51822375145696</v>
      </c>
      <c r="M200">
        <f t="shared" si="45"/>
        <v>860.42889007209101</v>
      </c>
      <c r="N200">
        <f t="shared" si="46"/>
        <v>413.69330247854305</v>
      </c>
      <c r="O200">
        <f t="shared" si="47"/>
        <v>443.60335426078922</v>
      </c>
      <c r="P200">
        <f t="shared" si="48"/>
        <v>530.67999727169172</v>
      </c>
      <c r="Q200">
        <f t="shared" si="49"/>
        <v>565.61601776983002</v>
      </c>
      <c r="R200" s="6"/>
      <c r="S200" s="3">
        <f t="shared" si="50"/>
        <v>-4.6709334683288195E-2</v>
      </c>
      <c r="T200" s="3">
        <f t="shared" si="51"/>
        <v>-4.1059253956673869E-2</v>
      </c>
      <c r="V200">
        <f t="shared" si="40"/>
        <v>1.9761456587609587</v>
      </c>
      <c r="W200">
        <f t="shared" si="41"/>
        <v>1.2827860496949099</v>
      </c>
      <c r="X200">
        <f t="shared" si="42"/>
        <v>0.6491353731987628</v>
      </c>
    </row>
    <row r="201" spans="1:24" x14ac:dyDescent="0.35">
      <c r="A201" t="s">
        <v>95</v>
      </c>
      <c r="B201">
        <v>1.1494161261981099E-2</v>
      </c>
      <c r="C201">
        <v>2303.0185786809297</v>
      </c>
      <c r="D201">
        <v>2434.7966581486589</v>
      </c>
      <c r="E201">
        <v>95598.615000000005</v>
      </c>
      <c r="F201">
        <v>98773.324009334072</v>
      </c>
      <c r="G201" s="9">
        <v>170.64381750149801</v>
      </c>
      <c r="H201">
        <v>178.24956106701427</v>
      </c>
      <c r="I201" s="3">
        <f t="shared" si="39"/>
        <v>-4.266907318025219E-2</v>
      </c>
      <c r="J201" s="3"/>
      <c r="K201">
        <f t="shared" si="43"/>
        <v>91.591124983481507</v>
      </c>
      <c r="L201">
        <f t="shared" si="44"/>
        <v>810.9596255630272</v>
      </c>
      <c r="M201">
        <f t="shared" si="45"/>
        <v>860.21571116340181</v>
      </c>
      <c r="N201">
        <f t="shared" si="46"/>
        <v>418.87163426290465</v>
      </c>
      <c r="O201">
        <f t="shared" si="47"/>
        <v>445.01753521754364</v>
      </c>
      <c r="P201">
        <f t="shared" si="48"/>
        <v>530.50325029199007</v>
      </c>
      <c r="Q201">
        <f t="shared" si="49"/>
        <v>567.10152490812072</v>
      </c>
      <c r="R201" s="6"/>
      <c r="S201" s="3">
        <f t="shared" si="50"/>
        <v>-5.4122827475838964E-2</v>
      </c>
      <c r="T201" s="3">
        <f t="shared" si="51"/>
        <v>-3.2141360444992828E-2</v>
      </c>
      <c r="V201">
        <f t="shared" si="40"/>
        <v>1.9360576349126297</v>
      </c>
      <c r="W201">
        <f t="shared" si="41"/>
        <v>1.2665055518154755</v>
      </c>
      <c r="X201">
        <f t="shared" si="42"/>
        <v>0.65416727734586799</v>
      </c>
    </row>
    <row r="202" spans="1:24" x14ac:dyDescent="0.35">
      <c r="A202" t="s">
        <v>96</v>
      </c>
      <c r="B202">
        <v>1.15055099527922E-2</v>
      </c>
      <c r="C202">
        <v>2274.1888182679877</v>
      </c>
      <c r="D202">
        <v>2437.0547689307768</v>
      </c>
      <c r="E202">
        <v>94442.078355649166</v>
      </c>
      <c r="F202">
        <v>98995.898679687525</v>
      </c>
      <c r="G202" s="9">
        <v>171.87814693454001</v>
      </c>
      <c r="H202">
        <v>178.70928546486169</v>
      </c>
      <c r="I202" s="3">
        <f t="shared" si="39"/>
        <v>-3.8224866226466099E-2</v>
      </c>
      <c r="J202" s="3"/>
      <c r="K202">
        <f t="shared" si="43"/>
        <v>91.68155692843051</v>
      </c>
      <c r="L202">
        <f t="shared" si="44"/>
        <v>800.80783090275918</v>
      </c>
      <c r="M202">
        <f t="shared" si="45"/>
        <v>861.01350360566778</v>
      </c>
      <c r="N202">
        <f t="shared" si="46"/>
        <v>413.80419270735314</v>
      </c>
      <c r="O202">
        <f t="shared" si="47"/>
        <v>446.02033260434803</v>
      </c>
      <c r="P202">
        <f t="shared" si="48"/>
        <v>534.3405752285006</v>
      </c>
      <c r="Q202">
        <f t="shared" si="49"/>
        <v>568.56413948902696</v>
      </c>
      <c r="R202" s="6"/>
      <c r="S202" s="3">
        <f t="shared" si="50"/>
        <v>-6.6829007184866951E-2</v>
      </c>
      <c r="T202" s="3">
        <f t="shared" si="51"/>
        <v>-4.6000090759040102E-2</v>
      </c>
      <c r="V202">
        <f t="shared" si="40"/>
        <v>1.9352337289368629</v>
      </c>
      <c r="W202">
        <f t="shared" si="41"/>
        <v>1.2912884515077694</v>
      </c>
      <c r="X202">
        <f t="shared" si="42"/>
        <v>0.66725193561872742</v>
      </c>
    </row>
    <row r="203" spans="1:24" x14ac:dyDescent="0.35">
      <c r="A203" t="s">
        <v>97</v>
      </c>
      <c r="B203">
        <v>1.1514690623527699E-2</v>
      </c>
      <c r="C203">
        <v>2327.4959111667331</v>
      </c>
      <c r="D203">
        <v>2432.5196270229881</v>
      </c>
      <c r="E203">
        <v>93385.360142852907</v>
      </c>
      <c r="F203">
        <v>99208.962193206942</v>
      </c>
      <c r="G203" s="9">
        <v>168.12122353650901</v>
      </c>
      <c r="H203">
        <v>178.87757708526493</v>
      </c>
      <c r="I203" s="3">
        <f t="shared" si="39"/>
        <v>-6.0132486832761227E-2</v>
      </c>
      <c r="J203" s="3"/>
      <c r="K203">
        <f t="shared" si="43"/>
        <v>91.754713024086527</v>
      </c>
      <c r="L203">
        <f t="shared" si="44"/>
        <v>819.57880413640987</v>
      </c>
      <c r="M203">
        <f t="shared" si="45"/>
        <v>859.4112341478143</v>
      </c>
      <c r="N203">
        <f t="shared" si="46"/>
        <v>409.17411219050308</v>
      </c>
      <c r="O203">
        <f t="shared" si="47"/>
        <v>446.98027802060477</v>
      </c>
      <c r="P203">
        <f t="shared" si="48"/>
        <v>522.66092516596029</v>
      </c>
      <c r="Q203">
        <f t="shared" si="49"/>
        <v>569.09955979518998</v>
      </c>
      <c r="R203" s="6"/>
      <c r="S203" s="3">
        <f t="shared" si="50"/>
        <v>-4.3174868843622427E-2</v>
      </c>
      <c r="T203" s="3">
        <f t="shared" si="51"/>
        <v>-5.8700362564147346E-2</v>
      </c>
      <c r="V203">
        <f t="shared" si="40"/>
        <v>2.0030074721707485</v>
      </c>
      <c r="W203">
        <f t="shared" si="41"/>
        <v>1.2773557993879634</v>
      </c>
      <c r="X203">
        <f t="shared" si="42"/>
        <v>0.6377189387135116</v>
      </c>
    </row>
    <row r="204" spans="1:24" x14ac:dyDescent="0.35">
      <c r="A204" t="s">
        <v>98</v>
      </c>
      <c r="B204">
        <v>1.1521596566843499E-2</v>
      </c>
      <c r="C204">
        <v>1912.1803684216698</v>
      </c>
      <c r="D204">
        <v>2429.9679329891546</v>
      </c>
      <c r="E204">
        <v>92210.984675466432</v>
      </c>
      <c r="F204">
        <v>99410.146836765998</v>
      </c>
      <c r="G204" s="9">
        <v>153.445987388015</v>
      </c>
      <c r="H204">
        <v>179.07225107144112</v>
      </c>
      <c r="I204" s="3">
        <f t="shared" si="39"/>
        <v>-0.14310572146212919</v>
      </c>
      <c r="J204" s="3"/>
      <c r="K204">
        <f t="shared" si="43"/>
        <v>91.809742973897528</v>
      </c>
      <c r="L204">
        <f t="shared" si="44"/>
        <v>673.33415802159266</v>
      </c>
      <c r="M204">
        <f t="shared" si="45"/>
        <v>858.50971849531015</v>
      </c>
      <c r="N204">
        <f t="shared" si="46"/>
        <v>404.02850865574021</v>
      </c>
      <c r="O204">
        <f t="shared" si="47"/>
        <v>447.88670387088604</v>
      </c>
      <c r="P204">
        <f t="shared" si="48"/>
        <v>477.03805649384901</v>
      </c>
      <c r="Q204">
        <f t="shared" si="49"/>
        <v>569.71891567892737</v>
      </c>
      <c r="R204" s="6"/>
      <c r="S204" s="3">
        <f t="shared" si="50"/>
        <v>-0.21308411421320428</v>
      </c>
      <c r="T204" s="3">
        <f t="shared" si="51"/>
        <v>-7.2418786113662814E-2</v>
      </c>
      <c r="V204">
        <f t="shared" si="40"/>
        <v>1.6665511061629543</v>
      </c>
      <c r="W204">
        <f t="shared" si="41"/>
        <v>1.1807039510182631</v>
      </c>
      <c r="X204">
        <f t="shared" si="42"/>
        <v>0.70847149340454407</v>
      </c>
    </row>
    <row r="205" spans="1:24" x14ac:dyDescent="0.35">
      <c r="A205" t="s">
        <v>99</v>
      </c>
      <c r="B205">
        <v>1.1526052959381101E-2</v>
      </c>
      <c r="C205">
        <v>2271.7415203687547</v>
      </c>
      <c r="D205">
        <v>2412.1832991294636</v>
      </c>
      <c r="E205">
        <v>84115.745999999999</v>
      </c>
      <c r="F205">
        <v>89904.966794730441</v>
      </c>
      <c r="G205" s="9">
        <v>165.40563931228499</v>
      </c>
      <c r="H205">
        <v>169.73742379606674</v>
      </c>
      <c r="I205" s="3">
        <f t="shared" si="39"/>
        <v>-2.5520503298001186E-2</v>
      </c>
      <c r="J205" s="3"/>
      <c r="K205">
        <f t="shared" si="43"/>
        <v>91.845253699437549</v>
      </c>
      <c r="L205">
        <f t="shared" si="44"/>
        <v>799.94606634455056</v>
      </c>
      <c r="M205">
        <f t="shared" si="45"/>
        <v>852.22639236530495</v>
      </c>
      <c r="N205">
        <f t="shared" si="46"/>
        <v>368.5586866950257</v>
      </c>
      <c r="O205">
        <f t="shared" si="47"/>
        <v>405.06166141604353</v>
      </c>
      <c r="P205">
        <f t="shared" si="48"/>
        <v>514.21862541853557</v>
      </c>
      <c r="Q205">
        <f t="shared" si="49"/>
        <v>540.02013408906146</v>
      </c>
      <c r="R205" s="6"/>
      <c r="S205" s="3">
        <f t="shared" si="50"/>
        <v>-5.8221851884719178E-2</v>
      </c>
      <c r="T205" s="3">
        <f t="shared" si="51"/>
        <v>-6.4392669294326077E-2</v>
      </c>
      <c r="V205">
        <f t="shared" si="40"/>
        <v>2.1704713393622668</v>
      </c>
      <c r="W205">
        <f t="shared" si="41"/>
        <v>1.3952150471060265</v>
      </c>
      <c r="X205">
        <f t="shared" si="42"/>
        <v>0.64281661858569938</v>
      </c>
    </row>
    <row r="206" spans="1:24" x14ac:dyDescent="0.35">
      <c r="A206" t="s">
        <v>100</v>
      </c>
      <c r="B206">
        <v>1.15279109661776E-2</v>
      </c>
      <c r="C206">
        <v>2373.0284071803499</v>
      </c>
      <c r="D206">
        <v>2404.7990701590315</v>
      </c>
      <c r="E206">
        <v>86493.087</v>
      </c>
      <c r="F206">
        <v>93162.759158248475</v>
      </c>
      <c r="G206" s="9">
        <v>171.44436438491701</v>
      </c>
      <c r="H206">
        <v>172.548497705133</v>
      </c>
      <c r="I206" s="3">
        <f t="shared" si="39"/>
        <v>-6.3989738241757368E-3</v>
      </c>
      <c r="J206" s="3"/>
      <c r="K206">
        <f t="shared" si="43"/>
        <v>91.860059210587039</v>
      </c>
      <c r="L206">
        <f t="shared" si="44"/>
        <v>835.61211635541156</v>
      </c>
      <c r="M206">
        <f t="shared" si="45"/>
        <v>849.61753804725129</v>
      </c>
      <c r="N206">
        <f t="shared" si="46"/>
        <v>378.97516302023405</v>
      </c>
      <c r="O206">
        <f t="shared" si="47"/>
        <v>419.73945769762179</v>
      </c>
      <c r="P206">
        <f t="shared" si="48"/>
        <v>532.99201742040464</v>
      </c>
      <c r="Q206">
        <f t="shared" si="49"/>
        <v>548.96357434730453</v>
      </c>
      <c r="R206" s="6"/>
      <c r="S206" s="3">
        <f t="shared" si="50"/>
        <v>-1.3211358642358673E-2</v>
      </c>
      <c r="T206" s="3">
        <f t="shared" si="51"/>
        <v>-7.1591612555390371E-2</v>
      </c>
      <c r="V206">
        <f t="shared" si="40"/>
        <v>2.2049258048892164</v>
      </c>
      <c r="W206">
        <f t="shared" si="41"/>
        <v>1.4064035573538296</v>
      </c>
      <c r="X206">
        <f t="shared" si="42"/>
        <v>0.63784620518080992</v>
      </c>
    </row>
    <row r="207" spans="1:24" x14ac:dyDescent="0.35">
      <c r="A207" t="s">
        <v>101</v>
      </c>
      <c r="B207">
        <v>1.15272974104205E-2</v>
      </c>
      <c r="C207">
        <v>2422.4288049796874</v>
      </c>
      <c r="D207">
        <v>2414.5139339866437</v>
      </c>
      <c r="E207">
        <v>87806.861999999994</v>
      </c>
      <c r="F207">
        <v>93767.522552301176</v>
      </c>
      <c r="G207" s="9">
        <v>173.36325694579199</v>
      </c>
      <c r="H207">
        <v>173.4477127320919</v>
      </c>
      <c r="I207" s="3">
        <f t="shared" si="39"/>
        <v>-4.8692360925141305E-4</v>
      </c>
      <c r="J207" s="3"/>
      <c r="K207">
        <f t="shared" si="43"/>
        <v>91.855170096822931</v>
      </c>
      <c r="L207">
        <f t="shared" si="44"/>
        <v>853.00742895638973</v>
      </c>
      <c r="M207">
        <f t="shared" si="45"/>
        <v>853.04980762440755</v>
      </c>
      <c r="N207">
        <f t="shared" si="46"/>
        <v>384.73155479749715</v>
      </c>
      <c r="O207">
        <f t="shared" si="47"/>
        <v>422.46418441620114</v>
      </c>
      <c r="P207">
        <f t="shared" si="48"/>
        <v>538.95753527748354</v>
      </c>
      <c r="Q207">
        <f t="shared" si="49"/>
        <v>551.82442971186265</v>
      </c>
      <c r="R207" s="6"/>
      <c r="S207" s="3">
        <f t="shared" si="50"/>
        <v>3.2780390627007439E-3</v>
      </c>
      <c r="T207" s="3">
        <f t="shared" si="51"/>
        <v>-6.3568497813051184E-2</v>
      </c>
      <c r="V207">
        <f t="shared" si="40"/>
        <v>2.2171496419246632</v>
      </c>
      <c r="W207">
        <f t="shared" si="41"/>
        <v>1.4008664705476601</v>
      </c>
      <c r="X207">
        <f t="shared" si="42"/>
        <v>0.63183217048516227</v>
      </c>
    </row>
    <row r="208" spans="1:24" x14ac:dyDescent="0.35">
      <c r="A208" t="s">
        <v>102</v>
      </c>
      <c r="B208">
        <v>1.15246122615683E-2</v>
      </c>
      <c r="C208">
        <v>2426.7891364064103</v>
      </c>
      <c r="D208">
        <v>2431.5228017406807</v>
      </c>
      <c r="E208">
        <v>91084.784</v>
      </c>
      <c r="F208">
        <v>95459.091710777357</v>
      </c>
      <c r="G208" s="9">
        <v>171.916408566304</v>
      </c>
      <c r="H208">
        <v>175.57963622217932</v>
      </c>
      <c r="I208" s="3">
        <f t="shared" si="39"/>
        <v>-2.0863624818312367E-2</v>
      </c>
      <c r="J208" s="3"/>
      <c r="K208">
        <f t="shared" si="43"/>
        <v>91.83377351132917</v>
      </c>
      <c r="L208">
        <f t="shared" si="44"/>
        <v>854.54282809466827</v>
      </c>
      <c r="M208">
        <f t="shared" si="45"/>
        <v>859.05905493553541</v>
      </c>
      <c r="N208">
        <f t="shared" si="46"/>
        <v>399.09398614785022</v>
      </c>
      <c r="O208">
        <f t="shared" si="47"/>
        <v>430.085452052025</v>
      </c>
      <c r="P208">
        <f t="shared" si="48"/>
        <v>534.4595242786886</v>
      </c>
      <c r="Q208">
        <f t="shared" si="49"/>
        <v>558.60715083038178</v>
      </c>
      <c r="R208" s="6"/>
      <c r="S208" s="3">
        <f t="shared" si="50"/>
        <v>-1.9467904355582322E-3</v>
      </c>
      <c r="T208" s="3">
        <f t="shared" si="51"/>
        <v>-4.5823898304319322E-2</v>
      </c>
      <c r="V208">
        <f t="shared" si="40"/>
        <v>2.1412069781930776</v>
      </c>
      <c r="W208">
        <f t="shared" si="41"/>
        <v>1.3391821045398822</v>
      </c>
      <c r="X208">
        <f t="shared" si="42"/>
        <v>0.62543328047155511</v>
      </c>
    </row>
    <row r="209" spans="1:24" x14ac:dyDescent="0.35">
      <c r="A209" t="s">
        <v>103</v>
      </c>
      <c r="B209">
        <v>1.15204801500732E-2</v>
      </c>
      <c r="C209">
        <v>2436.9961927310464</v>
      </c>
      <c r="D209">
        <v>2441.3957886706849</v>
      </c>
      <c r="E209">
        <v>94616.27</v>
      </c>
      <c r="F209">
        <v>97468.771717858734</v>
      </c>
      <c r="G209" s="9">
        <v>172.33057525860499</v>
      </c>
      <c r="H209">
        <v>177.71431917898494</v>
      </c>
      <c r="I209" s="3">
        <f t="shared" si="39"/>
        <v>-3.0294373268581164E-2</v>
      </c>
      <c r="J209" s="3"/>
      <c r="K209">
        <f t="shared" si="43"/>
        <v>91.800846816482334</v>
      </c>
      <c r="L209">
        <f t="shared" si="44"/>
        <v>858.13702861556396</v>
      </c>
      <c r="M209">
        <f t="shared" si="45"/>
        <v>862.54718953801944</v>
      </c>
      <c r="N209">
        <f t="shared" si="46"/>
        <v>414.56742488121023</v>
      </c>
      <c r="O209">
        <f t="shared" si="47"/>
        <v>439.13994983568585</v>
      </c>
      <c r="P209">
        <f t="shared" si="48"/>
        <v>535.74709964851672</v>
      </c>
      <c r="Q209">
        <f t="shared" si="49"/>
        <v>565.39865120072341</v>
      </c>
      <c r="R209" s="6"/>
      <c r="S209" s="3">
        <f t="shared" si="50"/>
        <v>-1.8020822187270191E-3</v>
      </c>
      <c r="T209" s="3">
        <f t="shared" si="51"/>
        <v>-2.9265801421154869E-2</v>
      </c>
      <c r="V209">
        <f t="shared" si="40"/>
        <v>2.0699576886955211</v>
      </c>
      <c r="W209">
        <f t="shared" si="41"/>
        <v>1.2923038991836593</v>
      </c>
      <c r="X209">
        <f t="shared" si="42"/>
        <v>0.62431416170543275</v>
      </c>
    </row>
    <row r="210" spans="1:24" x14ac:dyDescent="0.35">
      <c r="A210" t="s">
        <v>104</v>
      </c>
      <c r="B210">
        <v>1.1515555292473801E-2</v>
      </c>
      <c r="C210">
        <v>2456.9623614543711</v>
      </c>
      <c r="D210">
        <v>2450.3594149967057</v>
      </c>
      <c r="E210">
        <v>95749.49125195849</v>
      </c>
      <c r="F210">
        <v>98666.377442433208</v>
      </c>
      <c r="G210" s="9">
        <v>174.317497481906</v>
      </c>
      <c r="H210">
        <v>179.05414203446074</v>
      </c>
      <c r="I210" s="3">
        <f t="shared" si="39"/>
        <v>-2.6453699974408423E-2</v>
      </c>
      <c r="J210" s="3"/>
      <c r="K210">
        <f t="shared" si="43"/>
        <v>91.76160313113364</v>
      </c>
      <c r="L210">
        <f t="shared" si="44"/>
        <v>865.16769561134197</v>
      </c>
      <c r="M210">
        <f t="shared" si="45"/>
        <v>865.71404627278423</v>
      </c>
      <c r="N210">
        <f t="shared" si="46"/>
        <v>419.53270850785378</v>
      </c>
      <c r="O210">
        <f t="shared" si="47"/>
        <v>444.53569360616171</v>
      </c>
      <c r="P210">
        <f t="shared" si="48"/>
        <v>541.92411041264427</v>
      </c>
      <c r="Q210">
        <f t="shared" si="49"/>
        <v>569.66130172226622</v>
      </c>
      <c r="R210" s="6"/>
      <c r="S210" s="3">
        <f t="shared" si="50"/>
        <v>2.6946848765343479E-3</v>
      </c>
      <c r="T210" s="3">
        <f t="shared" si="51"/>
        <v>-2.9563122373440498E-2</v>
      </c>
      <c r="V210">
        <f t="shared" si="40"/>
        <v>2.0622175054919367</v>
      </c>
      <c r="W210">
        <f t="shared" si="41"/>
        <v>1.2917326812016596</v>
      </c>
      <c r="X210">
        <f t="shared" si="42"/>
        <v>0.62638042677924033</v>
      </c>
    </row>
    <row r="211" spans="1:24" x14ac:dyDescent="0.35">
      <c r="A211" t="s">
        <v>105</v>
      </c>
      <c r="B211">
        <v>1.151038649084E-2</v>
      </c>
      <c r="C211">
        <v>2507.6336490507347</v>
      </c>
      <c r="D211">
        <v>2460.207399064122</v>
      </c>
      <c r="E211">
        <v>97960.590325615427</v>
      </c>
      <c r="F211">
        <v>98886.732064248979</v>
      </c>
      <c r="G211" s="9">
        <v>175.60643422859999</v>
      </c>
      <c r="H211">
        <v>179.53320297789372</v>
      </c>
      <c r="I211" s="3">
        <f t="shared" si="39"/>
        <v>-2.1872103233056224E-2</v>
      </c>
      <c r="J211" s="3"/>
      <c r="K211">
        <f t="shared" si="43"/>
        <v>91.720415579848606</v>
      </c>
      <c r="L211">
        <f t="shared" si="44"/>
        <v>883.01052536370946</v>
      </c>
      <c r="M211">
        <f t="shared" si="45"/>
        <v>869.19334734284541</v>
      </c>
      <c r="N211">
        <f t="shared" si="46"/>
        <v>429.22078487276633</v>
      </c>
      <c r="O211">
        <f t="shared" si="47"/>
        <v>445.52848869185698</v>
      </c>
      <c r="P211">
        <f t="shared" si="48"/>
        <v>545.9312004060215</v>
      </c>
      <c r="Q211">
        <f t="shared" si="49"/>
        <v>571.18543558222348</v>
      </c>
      <c r="R211" s="6"/>
      <c r="S211" s="3">
        <f t="shared" si="50"/>
        <v>1.9277338164519708E-2</v>
      </c>
      <c r="T211" s="3">
        <f t="shared" si="51"/>
        <v>-9.3656825268714217E-3</v>
      </c>
      <c r="V211">
        <f t="shared" si="40"/>
        <v>2.057240833818101</v>
      </c>
      <c r="W211">
        <f t="shared" si="41"/>
        <v>1.2719123109749952</v>
      </c>
      <c r="X211">
        <f t="shared" si="42"/>
        <v>0.61826126045457275</v>
      </c>
    </row>
    <row r="212" spans="1:24" x14ac:dyDescent="0.35">
      <c r="A212" t="s">
        <v>106</v>
      </c>
      <c r="B212">
        <v>1.15054275758087E-2</v>
      </c>
      <c r="C212">
        <v>2534.047025383989</v>
      </c>
      <c r="D212">
        <v>2467.5171153167335</v>
      </c>
      <c r="E212">
        <v>98922.637000000002</v>
      </c>
      <c r="F212">
        <v>99199.890278972962</v>
      </c>
      <c r="G212" s="9">
        <v>177.921138548313</v>
      </c>
      <c r="H212">
        <v>180.00660696166904</v>
      </c>
      <c r="I212" s="3">
        <f t="shared" si="39"/>
        <v>-1.1585510379628029E-2</v>
      </c>
      <c r="J212" s="3"/>
      <c r="K212">
        <f t="shared" si="43"/>
        <v>91.680900508147232</v>
      </c>
      <c r="L212">
        <f t="shared" si="44"/>
        <v>892.31144111808442</v>
      </c>
      <c r="M212">
        <f t="shared" si="45"/>
        <v>871.77587625490014</v>
      </c>
      <c r="N212">
        <f t="shared" si="46"/>
        <v>433.43605580254564</v>
      </c>
      <c r="O212">
        <f t="shared" si="47"/>
        <v>446.93940503235001</v>
      </c>
      <c r="P212">
        <f t="shared" si="48"/>
        <v>553.12723119724478</v>
      </c>
      <c r="Q212">
        <f t="shared" si="49"/>
        <v>572.69157180769014</v>
      </c>
      <c r="R212" s="6"/>
      <c r="S212" s="3">
        <f t="shared" si="50"/>
        <v>2.6962289199244482E-2</v>
      </c>
      <c r="T212" s="3">
        <f t="shared" si="51"/>
        <v>-2.7948950164486952E-3</v>
      </c>
      <c r="V212">
        <f t="shared" si="40"/>
        <v>2.0586922319277061</v>
      </c>
      <c r="W212">
        <f t="shared" si="41"/>
        <v>1.276144944086574</v>
      </c>
      <c r="X212">
        <f t="shared" si="42"/>
        <v>0.61988136171846575</v>
      </c>
    </row>
    <row r="213" spans="1:24" x14ac:dyDescent="0.35">
      <c r="A213" t="s">
        <v>107</v>
      </c>
      <c r="B213">
        <v>1.1500939972710299E-2</v>
      </c>
      <c r="C213">
        <v>2524.6729568639471</v>
      </c>
      <c r="D213">
        <v>2478.2874908850154</v>
      </c>
      <c r="E213">
        <v>100139.409</v>
      </c>
      <c r="F213">
        <v>99551.477231101613</v>
      </c>
      <c r="G213" s="9">
        <v>179.66934847841699</v>
      </c>
      <c r="H213">
        <v>180.64794833854603</v>
      </c>
      <c r="I213" s="3">
        <f t="shared" si="39"/>
        <v>-5.4171656480431069E-3</v>
      </c>
      <c r="J213" s="3"/>
      <c r="K213">
        <f t="shared" si="43"/>
        <v>91.645141081522411</v>
      </c>
      <c r="L213">
        <f t="shared" si="44"/>
        <v>889.01055975855593</v>
      </c>
      <c r="M213">
        <f t="shared" si="45"/>
        <v>875.58105901953024</v>
      </c>
      <c r="N213">
        <f t="shared" si="46"/>
        <v>438.76742254007991</v>
      </c>
      <c r="O213">
        <f t="shared" si="47"/>
        <v>448.52345984087469</v>
      </c>
      <c r="P213">
        <f t="shared" si="48"/>
        <v>558.56212514003153</v>
      </c>
      <c r="Q213">
        <f t="shared" si="49"/>
        <v>574.73200136407422</v>
      </c>
      <c r="R213" s="6"/>
      <c r="S213" s="3">
        <f t="shared" si="50"/>
        <v>1.8716741358512534E-2</v>
      </c>
      <c r="T213" s="3">
        <f t="shared" si="51"/>
        <v>5.905806576165018E-3</v>
      </c>
      <c r="V213">
        <f t="shared" si="40"/>
        <v>2.026154436471062</v>
      </c>
      <c r="W213">
        <f t="shared" si="41"/>
        <v>1.2730255174972769</v>
      </c>
      <c r="X213">
        <f t="shared" si="42"/>
        <v>0.6282963897433681</v>
      </c>
    </row>
    <row r="214" spans="1:24" x14ac:dyDescent="0.35">
      <c r="A214" t="s">
        <v>172</v>
      </c>
      <c r="B214">
        <v>1.1497016837765099E-2</v>
      </c>
      <c r="C214">
        <v>2495.0641400040267</v>
      </c>
      <c r="D214">
        <v>2492.4104646522483</v>
      </c>
      <c r="E214">
        <v>99382.085817879939</v>
      </c>
      <c r="F214">
        <v>99771.169910671844</v>
      </c>
      <c r="G214" s="9">
        <v>179.878354503277</v>
      </c>
      <c r="H214">
        <v>181.29986586775789</v>
      </c>
      <c r="I214" s="3">
        <f t="shared" ref="I214:I221" si="52">(G214-H214)/H214</f>
        <v>-7.8406641818354033E-3</v>
      </c>
      <c r="J214" s="3"/>
      <c r="K214">
        <f t="shared" si="43"/>
        <v>91.613879614512939</v>
      </c>
      <c r="L214">
        <f t="shared" si="44"/>
        <v>878.58443673186389</v>
      </c>
      <c r="M214">
        <f t="shared" si="45"/>
        <v>880.57071755313439</v>
      </c>
      <c r="N214">
        <f t="shared" si="46"/>
        <v>435.4491610886999</v>
      </c>
      <c r="O214">
        <f t="shared" si="47"/>
        <v>449.51327258382167</v>
      </c>
      <c r="P214">
        <f t="shared" si="48"/>
        <v>559.2118901133091</v>
      </c>
      <c r="Q214">
        <f t="shared" si="49"/>
        <v>576.80607898152982</v>
      </c>
      <c r="R214" s="6"/>
      <c r="S214" s="3">
        <f t="shared" si="50"/>
        <v>1.0647023792482724E-3</v>
      </c>
      <c r="T214" s="3">
        <f t="shared" si="51"/>
        <v>-3.8997647631100474E-3</v>
      </c>
      <c r="V214">
        <f t="shared" ref="V214:V219" si="53">L214/N214</f>
        <v>2.0176510032428299</v>
      </c>
      <c r="W214">
        <f t="shared" ref="W214:W219" si="54">P214/N214</f>
        <v>1.2842185496813923</v>
      </c>
      <c r="X214">
        <f t="shared" ref="X214:X219" si="55">P214/L214</f>
        <v>0.63649191441798281</v>
      </c>
    </row>
    <row r="215" spans="1:24" x14ac:dyDescent="0.35">
      <c r="A215" t="s">
        <v>173</v>
      </c>
      <c r="B215">
        <v>1.14936285247105E-2</v>
      </c>
      <c r="C215">
        <v>2510.0451338851112</v>
      </c>
      <c r="D215">
        <v>2504.184511622218</v>
      </c>
      <c r="E215">
        <v>100475.30693509054</v>
      </c>
      <c r="F215">
        <v>99994.519966376407</v>
      </c>
      <c r="G215" s="9">
        <v>183.14093407276499</v>
      </c>
      <c r="H215">
        <v>181.87726677463942</v>
      </c>
      <c r="I215" s="3">
        <f t="shared" si="52"/>
        <v>6.9479122956655932E-3</v>
      </c>
      <c r="J215" s="3"/>
      <c r="K215">
        <f t="shared" si="43"/>
        <v>91.586879871130748</v>
      </c>
      <c r="L215">
        <f t="shared" si="44"/>
        <v>883.85967910325826</v>
      </c>
      <c r="M215">
        <f t="shared" si="45"/>
        <v>884.7304982697899</v>
      </c>
      <c r="N215">
        <f t="shared" si="46"/>
        <v>440.23918148781058</v>
      </c>
      <c r="O215">
        <f t="shared" si="47"/>
        <v>450.51956342476734</v>
      </c>
      <c r="P215">
        <f t="shared" si="48"/>
        <v>569.35470742302164</v>
      </c>
      <c r="Q215">
        <f t="shared" si="49"/>
        <v>578.64308173663187</v>
      </c>
      <c r="R215" s="6"/>
      <c r="S215" s="3">
        <f t="shared" si="50"/>
        <v>2.3403316471664048E-3</v>
      </c>
      <c r="T215" s="3">
        <f t="shared" si="51"/>
        <v>4.8081331744560529E-3</v>
      </c>
      <c r="V215">
        <f t="shared" si="53"/>
        <v>2.0076806342320777</v>
      </c>
      <c r="W215">
        <f t="shared" si="54"/>
        <v>1.2932849491016647</v>
      </c>
      <c r="X215">
        <f t="shared" si="55"/>
        <v>0.64416866261019456</v>
      </c>
    </row>
    <row r="216" spans="1:24" x14ac:dyDescent="0.35">
      <c r="A216" t="s">
        <v>176</v>
      </c>
      <c r="B216">
        <v>1.1490697789260399E-2</v>
      </c>
      <c r="C216">
        <v>2553.7339655523242</v>
      </c>
      <c r="D216">
        <v>2511.3095716149987</v>
      </c>
      <c r="E216">
        <v>98952.44</v>
      </c>
      <c r="F216">
        <v>98481.827335185837</v>
      </c>
      <c r="G216" s="9">
        <v>184.26805069266399</v>
      </c>
      <c r="H216">
        <v>180.70683429083837</v>
      </c>
      <c r="I216" s="3">
        <f t="shared" si="52"/>
        <v>1.9707148408643047E-2</v>
      </c>
      <c r="J216" s="3"/>
      <c r="K216">
        <f t="shared" si="43"/>
        <v>91.563526330947568</v>
      </c>
      <c r="L216">
        <f t="shared" si="44"/>
        <v>899.24378364245035</v>
      </c>
      <c r="M216">
        <f t="shared" si="45"/>
        <v>887.24778796963369</v>
      </c>
      <c r="N216">
        <f t="shared" si="46"/>
        <v>433.56663961190247</v>
      </c>
      <c r="O216">
        <f t="shared" si="47"/>
        <v>443.70421370331269</v>
      </c>
      <c r="P216">
        <f t="shared" si="48"/>
        <v>572.85872555312051</v>
      </c>
      <c r="Q216">
        <f t="shared" si="49"/>
        <v>574.91934720179052</v>
      </c>
      <c r="R216" s="6"/>
      <c r="S216" s="3">
        <f t="shared" si="50"/>
        <v>1.6893335022031053E-2</v>
      </c>
      <c r="T216" s="3">
        <f t="shared" si="51"/>
        <v>4.778675188595205E-3</v>
      </c>
      <c r="V216">
        <f t="shared" si="53"/>
        <v>2.0740612895110853</v>
      </c>
      <c r="W216">
        <f t="shared" si="54"/>
        <v>1.3212703036052365</v>
      </c>
      <c r="X216">
        <f t="shared" si="55"/>
        <v>0.63704496597431659</v>
      </c>
    </row>
    <row r="217" spans="1:24" x14ac:dyDescent="0.35">
      <c r="A217" t="s">
        <v>178</v>
      </c>
      <c r="B217">
        <v>1.14881545149257E-2</v>
      </c>
      <c r="C217">
        <v>2547.1257623865945</v>
      </c>
      <c r="D217">
        <v>2517.5545707168772</v>
      </c>
      <c r="E217">
        <v>99826.142000000007</v>
      </c>
      <c r="F217">
        <v>99033.289643860873</v>
      </c>
      <c r="G217" s="9">
        <v>184.14778198826701</v>
      </c>
      <c r="H217">
        <v>181.39709071808386</v>
      </c>
      <c r="I217" s="3">
        <f t="shared" si="52"/>
        <v>1.5163921644466217E-2</v>
      </c>
      <c r="J217" s="3"/>
      <c r="K217">
        <f t="shared" si="43"/>
        <v>91.543260271324129</v>
      </c>
      <c r="L217">
        <f t="shared" si="44"/>
        <v>896.916843680032</v>
      </c>
      <c r="M217">
        <f t="shared" si="45"/>
        <v>889.45415141508124</v>
      </c>
      <c r="N217">
        <f t="shared" si="46"/>
        <v>437.39482252646428</v>
      </c>
      <c r="O217">
        <f t="shared" si="47"/>
        <v>446.18879544472242</v>
      </c>
      <c r="P217">
        <f t="shared" si="48"/>
        <v>572.48483015201441</v>
      </c>
      <c r="Q217">
        <f t="shared" si="49"/>
        <v>577.11540014085699</v>
      </c>
      <c r="R217" s="6"/>
      <c r="S217" s="3">
        <f t="shared" si="50"/>
        <v>1.1745998284873993E-2</v>
      </c>
      <c r="T217" s="3">
        <f t="shared" si="51"/>
        <v>8.0059175958948625E-3</v>
      </c>
      <c r="V217">
        <f t="shared" si="53"/>
        <v>2.0505886157940623</v>
      </c>
      <c r="W217">
        <f t="shared" si="54"/>
        <v>1.3088514099120974</v>
      </c>
      <c r="X217">
        <f t="shared" si="55"/>
        <v>0.63828083304035244</v>
      </c>
    </row>
    <row r="218" spans="1:24" x14ac:dyDescent="0.35">
      <c r="A218" t="s">
        <v>179</v>
      </c>
      <c r="B218">
        <v>1.1485957103473899E-2</v>
      </c>
      <c r="C218">
        <v>2559.0608353073417</v>
      </c>
      <c r="D218">
        <v>2520.0401921975003</v>
      </c>
      <c r="E218">
        <v>100995.11599999999</v>
      </c>
      <c r="F218">
        <v>99875.167545837889</v>
      </c>
      <c r="G218">
        <v>184.57574882488399</v>
      </c>
      <c r="H218">
        <v>182.22152803604354</v>
      </c>
      <c r="I218" s="3">
        <f t="shared" si="52"/>
        <v>1.2919553546794889E-2</v>
      </c>
      <c r="J218" s="3"/>
      <c r="K218">
        <f t="shared" si="43"/>
        <v>91.525750217103138</v>
      </c>
      <c r="L218">
        <f t="shared" si="44"/>
        <v>901.11952895425168</v>
      </c>
      <c r="M218">
        <f t="shared" si="45"/>
        <v>890.33232357885583</v>
      </c>
      <c r="N218">
        <f t="shared" si="46"/>
        <v>442.51675917576449</v>
      </c>
      <c r="O218">
        <f t="shared" si="47"/>
        <v>449.98182795273561</v>
      </c>
      <c r="P218">
        <f t="shared" si="48"/>
        <v>573.8153078755364</v>
      </c>
      <c r="Q218">
        <f t="shared" si="49"/>
        <v>579.73834999502424</v>
      </c>
      <c r="R218" s="6"/>
      <c r="S218" s="3">
        <f t="shared" si="50"/>
        <v>1.5484135225563689E-2</v>
      </c>
      <c r="T218" s="3">
        <f t="shared" si="51"/>
        <v>1.12134826071566E-2</v>
      </c>
      <c r="V218">
        <f t="shared" si="53"/>
        <v>2.0363511895745705</v>
      </c>
      <c r="W218">
        <f t="shared" si="54"/>
        <v>1.2967086465704254</v>
      </c>
      <c r="X218">
        <f t="shared" si="55"/>
        <v>0.63678045968157915</v>
      </c>
    </row>
    <row r="219" spans="1:24" x14ac:dyDescent="0.35">
      <c r="A219" t="s">
        <v>180</v>
      </c>
      <c r="B219">
        <v>1.14840799476007E-2</v>
      </c>
      <c r="C219">
        <v>2600.373295095425</v>
      </c>
      <c r="D219">
        <v>2524.8991027996722</v>
      </c>
      <c r="E219">
        <v>100660.02067917104</v>
      </c>
      <c r="F219">
        <v>100087.64761753436</v>
      </c>
      <c r="G219">
        <v>186.686189622038</v>
      </c>
      <c r="H219">
        <v>182.56119179828025</v>
      </c>
      <c r="I219" s="3">
        <f t="shared" si="52"/>
        <v>2.2595151702973326E-2</v>
      </c>
      <c r="J219" s="3"/>
      <c r="K219">
        <f t="shared" si="43"/>
        <v>91.510792116700955</v>
      </c>
      <c r="L219">
        <f t="shared" si="44"/>
        <v>915.66684404365958</v>
      </c>
      <c r="M219">
        <f t="shared" si="45"/>
        <v>892.04898078927965</v>
      </c>
      <c r="N219">
        <f t="shared" si="46"/>
        <v>441.04851693533578</v>
      </c>
      <c r="O219">
        <f t="shared" si="47"/>
        <v>450.93914470538709</v>
      </c>
      <c r="P219">
        <f t="shared" si="48"/>
        <v>580.37631734445063</v>
      </c>
      <c r="Q219">
        <f t="shared" si="49"/>
        <v>580.81899129572309</v>
      </c>
      <c r="R219" s="6"/>
      <c r="S219" s="3">
        <f t="shared" si="50"/>
        <v>2.9891963687604495E-2</v>
      </c>
      <c r="T219" s="3">
        <f t="shared" si="51"/>
        <v>5.7187182960267702E-3</v>
      </c>
      <c r="V219">
        <f t="shared" si="53"/>
        <v>2.0761136448349284</v>
      </c>
      <c r="W219">
        <f t="shared" si="54"/>
        <v>1.3159013012383451</v>
      </c>
      <c r="X219">
        <f t="shared" si="55"/>
        <v>0.63382912804995906</v>
      </c>
    </row>
    <row r="220" spans="1:24" x14ac:dyDescent="0.35">
      <c r="A220" t="s">
        <v>181</v>
      </c>
      <c r="B220">
        <v>1.14822027917275E-2</v>
      </c>
      <c r="C220">
        <v>2627.491966897529</v>
      </c>
      <c r="D220">
        <v>2533.9281175393526</v>
      </c>
      <c r="E220">
        <v>101825.33200000001</v>
      </c>
      <c r="F220">
        <v>100168.75149947354</v>
      </c>
      <c r="G220">
        <v>189.424702817422</v>
      </c>
      <c r="H220">
        <v>182.93149707078504</v>
      </c>
      <c r="I220" s="3">
        <f t="shared" si="52"/>
        <v>3.5495285670375423E-2</v>
      </c>
      <c r="J220" s="3"/>
      <c r="K220">
        <f t="shared" si="43"/>
        <v>91.495834016298758</v>
      </c>
      <c r="L220">
        <f t="shared" si="44"/>
        <v>925.21611478510385</v>
      </c>
      <c r="M220">
        <f t="shared" si="45"/>
        <v>895.2389393056942</v>
      </c>
      <c r="N220">
        <f t="shared" si="46"/>
        <v>446.15440531437451</v>
      </c>
      <c r="O220">
        <f t="shared" si="47"/>
        <v>451.3045535847495</v>
      </c>
      <c r="P220">
        <f t="shared" si="48"/>
        <v>588.88989945008984</v>
      </c>
      <c r="Q220">
        <f t="shared" si="49"/>
        <v>581.99711865526285</v>
      </c>
      <c r="R220" s="6"/>
      <c r="S220" s="3">
        <f t="shared" si="50"/>
        <v>3.6924429193766706E-2</v>
      </c>
      <c r="T220" s="3">
        <f t="shared" si="51"/>
        <v>1.6537897056001283E-2</v>
      </c>
      <c r="V220">
        <f t="shared" ref="V220" si="56">L220/N220</f>
        <v>2.0737576582554804</v>
      </c>
      <c r="W220">
        <f t="shared" ref="W220" si="57">P220/N220</f>
        <v>1.3199239824498412</v>
      </c>
      <c r="X220">
        <f t="shared" ref="X220" si="58">P220/L220</f>
        <v>0.63648902136434238</v>
      </c>
    </row>
    <row r="221" spans="1:24" x14ac:dyDescent="0.35">
      <c r="A221" t="s">
        <v>182</v>
      </c>
      <c r="B221">
        <v>1.14804256358543E-2</v>
      </c>
      <c r="C221">
        <v>2652.5034452762052</v>
      </c>
      <c r="D221">
        <v>2546.6523940200968</v>
      </c>
      <c r="E221">
        <v>102988.07999999999</v>
      </c>
      <c r="F221">
        <v>100784.49978671067</v>
      </c>
      <c r="G221">
        <v>191.25970077321799</v>
      </c>
      <c r="H221">
        <v>183.92454784555073</v>
      </c>
      <c r="I221" s="3">
        <f t="shared" si="52"/>
        <v>3.9881315537210901E-2</v>
      </c>
      <c r="J221" s="3"/>
      <c r="K221">
        <f t="shared" si="43"/>
        <v>91.481672765034986</v>
      </c>
      <c r="L221">
        <f t="shared" si="44"/>
        <v>934.02338161677937</v>
      </c>
      <c r="M221">
        <f t="shared" si="45"/>
        <v>899.73443690927888</v>
      </c>
      <c r="N221">
        <f t="shared" si="46"/>
        <v>451.24906233420592</v>
      </c>
      <c r="O221">
        <f t="shared" si="47"/>
        <v>454.07877210831361</v>
      </c>
      <c r="P221">
        <f t="shared" si="48"/>
        <v>594.59460293177551</v>
      </c>
      <c r="Q221">
        <f t="shared" si="49"/>
        <v>585.15651273909498</v>
      </c>
      <c r="R221" s="6"/>
      <c r="S221" s="3">
        <f t="shared" si="50"/>
        <v>4.156478186998025E-2</v>
      </c>
      <c r="T221" s="3">
        <f t="shared" si="51"/>
        <v>2.1864276927034743E-2</v>
      </c>
      <c r="V221">
        <f t="shared" ref="V221" si="59">L221/N221</f>
        <v>2.0698622104283046</v>
      </c>
      <c r="W221">
        <f t="shared" ref="W221" si="60">P221/N221</f>
        <v>1.317663907944931</v>
      </c>
      <c r="X221">
        <f t="shared" ref="X221" si="61">P221/L221</f>
        <v>0.63659498748579701</v>
      </c>
    </row>
    <row r="222" spans="1:24" x14ac:dyDescent="0.35">
      <c r="G222" s="7"/>
      <c r="H222" s="7"/>
      <c r="K222" s="3"/>
      <c r="L222" s="3"/>
      <c r="M222" s="3"/>
      <c r="N222" s="3"/>
      <c r="O222" s="3"/>
      <c r="P222" s="3"/>
      <c r="Q222" s="3"/>
      <c r="R222" s="3"/>
      <c r="S222" s="3"/>
      <c r="T222" s="3"/>
    </row>
  </sheetData>
  <mergeCells count="2">
    <mergeCell ref="B1:H1"/>
    <mergeCell ref="K1:Q1"/>
  </mergeCells>
  <phoneticPr fontId="2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2025-01-09T18:07:44Z</dcterms:modified>
</cp:coreProperties>
</file>